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3\FR\Exteriéry\OF platné k 1.7.2023\"/>
    </mc:Choice>
  </mc:AlternateContent>
  <bookViews>
    <workbookView xWindow="0" yWindow="0" windowWidth="23040" windowHeight="9390" tabRatio="772"/>
  </bookViews>
  <sheets>
    <sheet name="Rail de guidage" sheetId="37" r:id="rId1"/>
    <sheet name="help" sheetId="38" state="hidden" r:id="rId2"/>
    <sheet name="Instructions" sheetId="39" r:id="rId3"/>
  </sheets>
  <definedNames>
    <definedName name="_xlnm._FilterDatabase" localSheetId="2" hidden="1">Instructions!$G$52:$H$52</definedName>
    <definedName name="Bal">help!$G$2:$G$4</definedName>
    <definedName name="DrzakBar">help!$E$2:$E$97</definedName>
    <definedName name="DrzakBarNe">help!$E$101</definedName>
    <definedName name="DrzakDF">help!$D$50:$D$54</definedName>
    <definedName name="DrzakNe">help!$D$39</definedName>
    <definedName name="DrzakP">help!$D$42:$D$45</definedName>
    <definedName name="DrzakVL">help!$D$2:$D$33</definedName>
    <definedName name="_xlnm.Print_Area" localSheetId="2">Instructions!$A$1:$D$335</definedName>
    <definedName name="_xlnm.Print_Area" localSheetId="0">'Rail de guidage'!$A$1:$S$66</definedName>
    <definedName name="Ved">help!$B$2:$B$41</definedName>
    <definedName name="Ved1O">help!$B$75:$B$76</definedName>
    <definedName name="VedBar">help!$C$2:$C$102</definedName>
    <definedName name="VedBarVL">help!$C$2:$C$100</definedName>
    <definedName name="VedNe">help!$B$59</definedName>
    <definedName name="VedP">help!$B$70</definedName>
    <definedName name="VedP9017">help!$B$62</definedName>
    <definedName name="VedPF">help!$B$66</definedName>
    <definedName name="VedPr">help!$F$2:$F$42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S23" i="37" l="1"/>
  <c r="D19" i="37"/>
  <c r="C19" i="37"/>
  <c r="I10" i="38" l="1"/>
  <c r="H59" i="38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C56" i="37"/>
  <c r="C57" i="37"/>
  <c r="C55" i="37"/>
  <c r="D49" i="37"/>
  <c r="E49" i="37"/>
  <c r="F49" i="37"/>
  <c r="G49" i="37"/>
  <c r="H49" i="37"/>
  <c r="I49" i="37"/>
  <c r="J49" i="37"/>
  <c r="K49" i="37"/>
  <c r="L49" i="37"/>
  <c r="M49" i="37"/>
  <c r="N49" i="37"/>
  <c r="O49" i="37"/>
  <c r="P49" i="37"/>
  <c r="Q49" i="37"/>
  <c r="R49" i="37"/>
  <c r="S49" i="37"/>
  <c r="D50" i="37"/>
  <c r="E50" i="37"/>
  <c r="F50" i="37"/>
  <c r="G50" i="37"/>
  <c r="H50" i="37"/>
  <c r="I50" i="37"/>
  <c r="J50" i="37"/>
  <c r="K50" i="37"/>
  <c r="L50" i="37"/>
  <c r="M50" i="37"/>
  <c r="N50" i="37"/>
  <c r="O50" i="37"/>
  <c r="P50" i="37"/>
  <c r="Q50" i="37"/>
  <c r="R50" i="37"/>
  <c r="S50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C50" i="37"/>
  <c r="C51" i="37"/>
  <c r="C52" i="37"/>
  <c r="C53" i="37"/>
  <c r="C49" i="37"/>
  <c r="C40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D22" i="37"/>
  <c r="E22" i="37"/>
  <c r="F22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D24" i="37"/>
  <c r="E24" i="37"/>
  <c r="F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D26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Q26" i="37"/>
  <c r="R26" i="37"/>
  <c r="S26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D28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D38" i="37"/>
  <c r="E38" i="37"/>
  <c r="F38" i="37"/>
  <c r="G38" i="37"/>
  <c r="H38" i="37"/>
  <c r="I38" i="37"/>
  <c r="J38" i="37"/>
  <c r="K38" i="37"/>
  <c r="L38" i="37"/>
  <c r="M38" i="37"/>
  <c r="N38" i="37"/>
  <c r="O38" i="37"/>
  <c r="P38" i="37"/>
  <c r="Q38" i="37"/>
  <c r="R38" i="37"/>
  <c r="S38" i="37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26" i="37"/>
  <c r="C25" i="37"/>
  <c r="C24" i="37"/>
  <c r="C23" i="37"/>
  <c r="C22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C21" i="37"/>
</calcChain>
</file>

<file path=xl/sharedStrings.xml><?xml version="1.0" encoding="utf-8"?>
<sst xmlns="http://schemas.openxmlformats.org/spreadsheetml/2006/main" count="878" uniqueCount="389">
  <si>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</si>
  <si>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</si>
  <si>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</si>
  <si>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</si>
  <si>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</si>
  <si>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</si>
  <si>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</si>
  <si>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</si>
  <si>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</si>
  <si>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</si>
  <si>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</si>
  <si>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</si>
  <si>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</si>
  <si>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</si>
  <si>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</si>
  <si>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</si>
  <si>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</si>
  <si>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</si>
  <si>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</si>
  <si>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</si>
  <si>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</si>
  <si>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</si>
  <si>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</si>
  <si>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</si>
  <si>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</si>
  <si>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</si>
  <si>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</si>
  <si>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</si>
  <si>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</si>
  <si>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</si>
  <si>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</si>
  <si>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</si>
  <si>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</si>
  <si>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</si>
  <si>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</si>
  <si>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</si>
  <si>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</si>
  <si>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</si>
  <si>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E</t>
  </si>
  <si>
    <t>VL</t>
  </si>
  <si>
    <t>VedBarVL</t>
  </si>
  <si>
    <t>1DV</t>
  </si>
  <si>
    <t>1D</t>
  </si>
  <si>
    <t>1OMi</t>
  </si>
  <si>
    <t>1OVi</t>
  </si>
  <si>
    <t>1OM</t>
  </si>
  <si>
    <t>1OV</t>
  </si>
  <si>
    <t>1Dvr</t>
  </si>
  <si>
    <t>1OMivr</t>
  </si>
  <si>
    <t>1Svr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</si>
  <si>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</si>
  <si>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</si>
  <si>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</si>
  <si>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</si>
  <si>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</si>
  <si>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</si>
  <si>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</si>
  <si>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</si>
  <si>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</si>
  <si>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</si>
  <si>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</si>
  <si>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</si>
  <si>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</si>
  <si>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</si>
  <si>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</si>
  <si>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</si>
  <si>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</si>
  <si>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</si>
  <si>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</si>
  <si>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</si>
  <si>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</si>
  <si>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</si>
  <si>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</si>
  <si>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</si>
  <si>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</si>
  <si>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</si>
  <si>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</si>
  <si>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</si>
  <si>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DrzakBar</t>
  </si>
  <si>
    <t>Bal</t>
  </si>
  <si>
    <t>elox</t>
  </si>
  <si>
    <t>Ved</t>
  </si>
  <si>
    <t>1OMvr</t>
  </si>
  <si>
    <t>1OVvr</t>
  </si>
  <si>
    <t>7016M</t>
  </si>
  <si>
    <t>9016M</t>
  </si>
  <si>
    <t>1/2</t>
  </si>
  <si>
    <t>2/2</t>
  </si>
  <si>
    <t>Vedeni4</t>
  </si>
  <si>
    <t>1K</t>
  </si>
  <si>
    <t>1DVK</t>
  </si>
  <si>
    <t>1RS75</t>
  </si>
  <si>
    <t>1P</t>
  </si>
  <si>
    <t>1Pi</t>
  </si>
  <si>
    <t>P 020/00vrR</t>
  </si>
  <si>
    <t>P 020/00vrO</t>
  </si>
  <si>
    <t>P 080/00vrR</t>
  </si>
  <si>
    <t>P 080/00vrO</t>
  </si>
  <si>
    <t>P 081/00vrR</t>
  </si>
  <si>
    <t>P 081/00vrO</t>
  </si>
  <si>
    <t>P 048/10</t>
  </si>
  <si>
    <t>P 048/20</t>
  </si>
  <si>
    <t>P 048/40</t>
  </si>
  <si>
    <t>P 018/9</t>
  </si>
  <si>
    <t>P 020/9017</t>
  </si>
  <si>
    <t>1DFvr</t>
  </si>
  <si>
    <t>1DF</t>
  </si>
  <si>
    <t>PF/9017</t>
  </si>
  <si>
    <t>10T</t>
  </si>
  <si>
    <t>PF/7035</t>
  </si>
  <si>
    <t>1DD</t>
  </si>
  <si>
    <t>VedPr</t>
  </si>
  <si>
    <t>fb</t>
  </si>
  <si>
    <t>k</t>
  </si>
  <si>
    <t>7016RAL</t>
  </si>
  <si>
    <t>DB703RAL</t>
  </si>
  <si>
    <t>P021/13</t>
  </si>
  <si>
    <t>P021/14</t>
  </si>
  <si>
    <t>P021/15</t>
  </si>
  <si>
    <t>P021/16</t>
  </si>
  <si>
    <t>držák</t>
  </si>
  <si>
    <t>barvy</t>
  </si>
  <si>
    <t>VedNe</t>
  </si>
  <si>
    <t>VedP9017</t>
  </si>
  <si>
    <t>VedPF</t>
  </si>
  <si>
    <t>VedP</t>
  </si>
  <si>
    <t>Ved1O</t>
  </si>
  <si>
    <t>10Mivr</t>
  </si>
  <si>
    <t>KDYŽ(NEBO(C41="P 020/9017";C41="PF/9017");VedP9017;KDYŽ(NEBO(C41="1P";C41="1Pi";C41="10T";C41=0);VedP;KDYŽ(NEBO(C41="1OMi";C41="1OVi";C41="1OMivr");Ved1O;VedBarVL)))</t>
  </si>
  <si>
    <r>
      <t>KDYŽ(NEBO(C26="P 020/9017";C26="PF/9017");VedP9017;KDYŽ(NEBO(C26="1P";C26="1Pi";C26="10T");VedP;KDYŽ(NEBO(C26="1OMi";C26="1OVi";C26="1OMivr");Ved1O;</t>
    </r>
    <r>
      <rPr>
        <sz val="10"/>
        <color rgb="FFFF0000"/>
        <rFont val="MS Sans Serif"/>
        <charset val="238"/>
      </rPr>
      <t>KDYŽ(C26="PF/7035");VedPF</t>
    </r>
    <r>
      <rPr>
        <sz val="10"/>
        <rFont val="MS Sans Serif"/>
        <charset val="238"/>
      </rPr>
      <t>;VedBarVL)))</t>
    </r>
  </si>
  <si>
    <t>KDYŽ(NEBO(C41="P 020/9017";C41="PF/9017");VedP9017;KDYŽ(NEBO(C41="1P";C41="1Pi";C41="10T";C41=0);VedP;KDYŽ(NEBO(C41="1OMi";C41="1OVi";C41="1OMivr");Ved1O;KDYŽ(C41="PF/7035";VedPF;VedBarVL))))</t>
  </si>
  <si>
    <t>DrzakP</t>
  </si>
  <si>
    <t>DrzakNe</t>
  </si>
  <si>
    <t>bez vedeni</t>
  </si>
  <si>
    <t>DrzakDF</t>
  </si>
  <si>
    <t>KDYŽ(NEBO(C41="1P";C41="1Pi");DrzakP;KDYŽ(NEBO(C41="P 020/9017";C41="1DFvr";C41=0);DrzakNe;KDYŽ(C41="1DF";DrzakDF;DrzakVL)))</t>
  </si>
  <si>
    <t>KDYŽ(NEBO(C45="1P";C45="1Pi");DrzakP;KDYŽ(NEBO(C45="P 020/9017";C45="1DFvr";C45=0);DrzakNe;KDYŽ(C45="1DF";DrzakDF;DrzakVL)))</t>
  </si>
  <si>
    <t>DrzakBarNe</t>
  </si>
  <si>
    <t>KDYŽ(NEBO(C43="P047/1";C43="P047/2";C43="P047/3";C43=0);DrzakBarNe;DrzakBar)</t>
  </si>
  <si>
    <t>Bon de commande - Brise soleil orientable</t>
  </si>
  <si>
    <t>BSO - rail de guidage</t>
  </si>
  <si>
    <t>Cllient</t>
  </si>
  <si>
    <t>TVA</t>
  </si>
  <si>
    <t>Addresse de facturation</t>
  </si>
  <si>
    <t>Adresse de livraison</t>
  </si>
  <si>
    <t>Commande</t>
  </si>
  <si>
    <t>Numéro de commande</t>
  </si>
  <si>
    <t xml:space="preserve">Commandé le </t>
  </si>
  <si>
    <t>Téléphone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</si>
  <si>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</si>
  <si>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</si>
  <si>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</si>
  <si>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</si>
  <si>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</si>
  <si>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</si>
  <si>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</si>
  <si>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</si>
  <si>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</si>
  <si>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</si>
  <si>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</si>
  <si>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</si>
  <si>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</si>
  <si>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</si>
  <si>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</si>
  <si>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</si>
  <si>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</si>
  <si>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</si>
  <si>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</si>
  <si>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</si>
  <si>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</si>
  <si>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</si>
  <si>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</si>
  <si>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</si>
  <si>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</si>
  <si>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</si>
  <si>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</si>
  <si>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</si>
  <si>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</si>
  <si>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</si>
  <si>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</si>
  <si>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</si>
  <si>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</si>
  <si>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</si>
  <si>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</si>
  <si>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</si>
  <si>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</si>
  <si>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</si>
  <si>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</si>
  <si>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</si>
  <si>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</si>
  <si>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</si>
  <si>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</si>
  <si>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</si>
  <si>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</si>
  <si>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</si>
  <si>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</si>
  <si>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Abbréviation n. 2 de produit</t>
  </si>
  <si>
    <t>Abbréviation</t>
  </si>
  <si>
    <t>nom</t>
  </si>
  <si>
    <t>note</t>
  </si>
  <si>
    <t>Bon de commande BSO - Rail de guidage - Instructions</t>
  </si>
  <si>
    <t>Rail de guidage - complet</t>
  </si>
  <si>
    <t>Guidage a gauche</t>
  </si>
  <si>
    <t>Coulisse simple P018/10 (-25)</t>
  </si>
  <si>
    <t>Coulisse simple, montage baie P018/2 (-25)</t>
  </si>
  <si>
    <t>Coulisse P018/2 percée (-25)</t>
  </si>
  <si>
    <t>Coulisse STS P016/1 (-25)</t>
  </si>
  <si>
    <t>Coulisse STS P016/1 percée (-25)</t>
  </si>
  <si>
    <t>Coulisse double P017/1 (-25)</t>
  </si>
  <si>
    <t>Insertion de coulisse encastrée P018/3 (-7)</t>
  </si>
  <si>
    <t>Insertion de coulisse encastrée P018/3 percée (-7)</t>
  </si>
  <si>
    <t>Insertion de coulisse encastrée P018/5 (-7)</t>
  </si>
  <si>
    <t>Coulisse encastrée avec insertion P018/5+P018/51 (-7)</t>
  </si>
  <si>
    <t>Coulisse encastrée avec insertion P018/3+P018/31 (-7)</t>
  </si>
  <si>
    <t>Coulisse encastrée avec insertion P018/5+P018/51 percée (-7)</t>
  </si>
  <si>
    <t>Coulisse encastrée avec insertion P018/3+P018/31 percée (-7)</t>
  </si>
  <si>
    <t>Coulisse P018/2 avec coulisse RS75 (-38)</t>
  </si>
  <si>
    <t>sans livraison de coulisse gauche, déduction de lames MOINS 25mm</t>
  </si>
  <si>
    <t>Coulisse simple,  P018/4 (-25)</t>
  </si>
  <si>
    <t>Coulisse , double P017/5 (-25)</t>
  </si>
  <si>
    <t>Guidage a droite</t>
  </si>
  <si>
    <t>FB</t>
  </si>
  <si>
    <t>standard - feuille</t>
  </si>
  <si>
    <t>K</t>
  </si>
  <si>
    <t>carton</t>
  </si>
  <si>
    <t>Couleur de guidage a gauche / droite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</si>
  <si>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</si>
  <si>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</si>
  <si>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</si>
  <si>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</si>
  <si>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</si>
  <si>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</si>
  <si>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</si>
  <si>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</si>
  <si>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</si>
  <si>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</si>
  <si>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</si>
  <si>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</si>
  <si>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</si>
  <si>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</si>
  <si>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</si>
  <si>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</si>
  <si>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</si>
  <si>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</si>
  <si>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</si>
  <si>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</si>
  <si>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</si>
  <si>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</si>
  <si>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</si>
  <si>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</si>
  <si>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</si>
  <si>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</si>
  <si>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(a consulter avec votre commercial)</t>
  </si>
  <si>
    <t>NON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</si>
  <si>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</si>
  <si>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</si>
  <si>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</si>
  <si>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</si>
  <si>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</si>
  <si>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</si>
  <si>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</si>
  <si>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</si>
  <si>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</si>
  <si>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</si>
  <si>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</si>
  <si>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</si>
  <si>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</si>
  <si>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</si>
  <si>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</si>
  <si>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</si>
  <si>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</si>
  <si>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</si>
  <si>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</si>
  <si>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</si>
  <si>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</si>
  <si>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</si>
  <si>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</si>
  <si>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</si>
  <si>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</si>
  <si>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</si>
  <si>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</si>
  <si>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</si>
  <si>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</si>
  <si>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</si>
  <si>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</si>
  <si>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</si>
  <si>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</si>
  <si>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</si>
  <si>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</si>
  <si>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</si>
  <si>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</si>
  <si>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</si>
  <si>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</si>
  <si>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</si>
  <si>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</si>
  <si>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</si>
  <si>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</si>
  <si>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</si>
  <si>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</si>
  <si>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</si>
  <si>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</si>
  <si>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</si>
  <si>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</si>
  <si>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</si>
  <si>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</si>
  <si>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</si>
  <si>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</si>
  <si>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</si>
  <si>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</si>
  <si>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</si>
  <si>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</si>
  <si>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</si>
  <si>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</si>
  <si>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RAL gris (beige-gris) 7006</t>
  </si>
  <si>
    <t>RAL gris (gris noir) 7021</t>
  </si>
  <si>
    <t xml:space="preserve">RAL gris (anthracite) mat 7016 </t>
  </si>
  <si>
    <t>RAL blanc (transport) mat 9016</t>
  </si>
  <si>
    <t>RAL gris ( perlé foncé ) DB 703 RAL</t>
  </si>
  <si>
    <t>RAL argent 9006 RAL</t>
  </si>
  <si>
    <t xml:space="preserve">RAL argent 9006 </t>
  </si>
  <si>
    <t xml:space="preserve">RAL blanc ( signal ) 9003 </t>
  </si>
  <si>
    <t>RAL gris (anthracite) mat 7016 RAL</t>
  </si>
  <si>
    <t>RAL bleu (gris) 5014</t>
  </si>
  <si>
    <t>RAL blanc (gris blanc) 9002</t>
  </si>
  <si>
    <t>Guidage a gauche / droite - couleur de l´équerre, pour guidage en plus inclu</t>
  </si>
  <si>
    <t>Guidage a gauche / droite - type de l´équerre</t>
  </si>
  <si>
    <t>SANS équerre de guidage</t>
  </si>
  <si>
    <r>
      <t xml:space="preserve">00. EQUERRE 035-037,5mm </t>
    </r>
    <r>
      <rPr>
        <sz val="10"/>
        <rFont val="Calibri"/>
        <family val="2"/>
        <charset val="238"/>
      </rPr>
      <t>[P021/11]</t>
    </r>
  </si>
  <si>
    <r>
      <t xml:space="preserve">01. EQUERRE 055-074mm </t>
    </r>
    <r>
      <rPr>
        <sz val="10"/>
        <rFont val="Calibri"/>
        <family val="2"/>
        <charset val="238"/>
      </rPr>
      <t>[P021]</t>
    </r>
  </si>
  <si>
    <r>
      <t xml:space="preserve">02. EQUERRE 075-102mm </t>
    </r>
    <r>
      <rPr>
        <sz val="10"/>
        <rFont val="Calibri"/>
        <family val="2"/>
        <charset val="238"/>
      </rPr>
      <t>[P021/1]</t>
    </r>
  </si>
  <si>
    <r>
      <t xml:space="preserve">03. EQUERRE 103-154mm </t>
    </r>
    <r>
      <rPr>
        <sz val="10"/>
        <rFont val="Calibri"/>
        <family val="2"/>
        <charset val="238"/>
      </rPr>
      <t>[P021/2]</t>
    </r>
  </si>
  <si>
    <r>
      <t xml:space="preserve">04. EQUERRE 103-170mm </t>
    </r>
    <r>
      <rPr>
        <sz val="10"/>
        <rFont val="Calibri"/>
        <family val="2"/>
        <charset val="238"/>
      </rPr>
      <t>[P021/3] TEL</t>
    </r>
  </si>
  <si>
    <r>
      <t xml:space="preserve">05. EQUERRE 171-295mm </t>
    </r>
    <r>
      <rPr>
        <sz val="10"/>
        <rFont val="Calibri"/>
        <family val="2"/>
        <charset val="238"/>
      </rPr>
      <t>[P021/4] TEL</t>
    </r>
  </si>
  <si>
    <r>
      <t xml:space="preserve">06. EQUERREL 056-080mm </t>
    </r>
    <r>
      <rPr>
        <sz val="10"/>
        <rFont val="Calibri"/>
        <family val="2"/>
        <charset val="238"/>
      </rPr>
      <t>[P021/5] TEL.STS</t>
    </r>
  </si>
  <si>
    <r>
      <t xml:space="preserve">07. EQUERRE 081-125mm </t>
    </r>
    <r>
      <rPr>
        <sz val="10"/>
        <rFont val="Calibri"/>
        <family val="2"/>
        <charset val="238"/>
      </rPr>
      <t>[P021/6] TEL.STS</t>
    </r>
  </si>
  <si>
    <r>
      <t xml:space="preserve">10. EQUERRE 050-060mm </t>
    </r>
    <r>
      <rPr>
        <sz val="10"/>
        <rFont val="Calibri"/>
        <family val="2"/>
        <charset val="238"/>
      </rPr>
      <t>[P050/01]</t>
    </r>
  </si>
  <si>
    <r>
      <t xml:space="preserve">11. EQUERRE 060-070mm </t>
    </r>
    <r>
      <rPr>
        <sz val="10"/>
        <rFont val="Calibri"/>
        <family val="2"/>
        <charset val="238"/>
      </rPr>
      <t>[P050/02]</t>
    </r>
  </si>
  <si>
    <r>
      <t xml:space="preserve">12. EQUERRE 070-090mm </t>
    </r>
    <r>
      <rPr>
        <sz val="10"/>
        <rFont val="Calibri"/>
        <family val="2"/>
        <charset val="238"/>
      </rPr>
      <t>[P050/03]</t>
    </r>
  </si>
  <si>
    <r>
      <t xml:space="preserve">13. EQUERRE 090-110mm </t>
    </r>
    <r>
      <rPr>
        <sz val="10"/>
        <rFont val="Calibri"/>
        <family val="2"/>
        <charset val="238"/>
      </rPr>
      <t>[P050/04]</t>
    </r>
  </si>
  <si>
    <r>
      <t xml:space="preserve">14. EQUERRE 110-130mm </t>
    </r>
    <r>
      <rPr>
        <sz val="10"/>
        <rFont val="Calibri"/>
        <family val="2"/>
        <charset val="238"/>
      </rPr>
      <t>[P050/05]</t>
    </r>
  </si>
  <si>
    <r>
      <t xml:space="preserve">15. EQUERRE 130-150mm </t>
    </r>
    <r>
      <rPr>
        <sz val="10"/>
        <rFont val="Calibri"/>
        <family val="2"/>
        <charset val="238"/>
      </rPr>
      <t>[P050/06]</t>
    </r>
  </si>
  <si>
    <r>
      <t xml:space="preserve">16. EQUERRE 150-170mm </t>
    </r>
    <r>
      <rPr>
        <sz val="10"/>
        <rFont val="Calibri"/>
        <family val="2"/>
        <charset val="238"/>
      </rPr>
      <t>[P050/07]</t>
    </r>
  </si>
  <si>
    <r>
      <t xml:space="preserve">17. EQUERRE 170-190mm </t>
    </r>
    <r>
      <rPr>
        <sz val="10"/>
        <rFont val="Calibri"/>
        <family val="2"/>
        <charset val="238"/>
      </rPr>
      <t>[P050/08]</t>
    </r>
  </si>
  <si>
    <r>
      <t xml:space="preserve">18. EQUERRE 190-210mm </t>
    </r>
    <r>
      <rPr>
        <sz val="10"/>
        <rFont val="Calibri"/>
        <family val="2"/>
        <charset val="238"/>
      </rPr>
      <t>[P050/09]</t>
    </r>
  </si>
  <si>
    <r>
      <t xml:space="preserve">19. EQUERRE 210-230mm </t>
    </r>
    <r>
      <rPr>
        <sz val="10"/>
        <rFont val="Calibri"/>
        <family val="2"/>
        <charset val="238"/>
      </rPr>
      <t>[P050/10]</t>
    </r>
  </si>
  <si>
    <t>30. EQUERRE DE COIN - extérieur 070-080mm [P098/0]</t>
  </si>
  <si>
    <t>31. EQUERRE DE COIN - extérieur 020-100mm [P098/1]</t>
  </si>
  <si>
    <t>32. EQUERRE DE COIN - extérieur 100-140mm [P098/2]</t>
  </si>
  <si>
    <t xml:space="preserve">40. EQUERRE de coulisse encastrée 020-080mm [P047/1] </t>
  </si>
  <si>
    <t xml:space="preserve">41. EQUERRE de coulisse encastrée 045-115mm [P047/2] </t>
  </si>
  <si>
    <t xml:space="preserve">42. EQUERRE de coulisse encastrée 105-175mm [P047/3] </t>
  </si>
  <si>
    <t>AUTRE d´apres dessin, a consulter avec votre commercial</t>
  </si>
  <si>
    <t>Coulisse de guidage encastrable – coulisse P018/51 uniquement</t>
  </si>
  <si>
    <t>Coulisse de guidage encastrable – coulisse P018/31 uniquement</t>
  </si>
  <si>
    <t>Coulisse de guidage P020/00 (76mm) percée, fixation menuiserie (-34)</t>
  </si>
  <si>
    <t>Coulisse de guidage P081/00 (76mm) percée, fixation menuiserie (-34)</t>
  </si>
  <si>
    <t>Coulisse de guidage P020/00 (76mm) percée, fixation baie (-34)</t>
  </si>
  <si>
    <t>Coulisse de guidage P081/00 (76mm) percée, fixation baie (-34)</t>
  </si>
  <si>
    <t>Profil d’extension (Al) 40mm</t>
  </si>
  <si>
    <t>Profil d’extension (Al) 10mm</t>
  </si>
  <si>
    <t>Profil d’extension (Al) 20mm</t>
  </si>
  <si>
    <t>Rail de guidage (Al) P081</t>
  </si>
  <si>
    <t>Titan 90 – profil (Al) pour coulisse encastrable</t>
  </si>
  <si>
    <t>Coulisse de guidage STS FIX percée (-25)</t>
  </si>
  <si>
    <t>Coulisse de guidage STS FIX (-25)</t>
  </si>
  <si>
    <t>Rail de guidage (PVC) pour la coulisse encastrable – noir 9017</t>
  </si>
  <si>
    <t>Rail de guidage (PVC) pour la coulisse encastrable – noir 7035</t>
  </si>
  <si>
    <t>Rail de guidage  P020/9017 - 9017</t>
  </si>
  <si>
    <t>Coulisse STS  double  P016/2 (-25)</t>
  </si>
  <si>
    <t>P 100</t>
  </si>
  <si>
    <t>PR0469</t>
  </si>
  <si>
    <t>P 018/7</t>
  </si>
  <si>
    <t>P 017/7</t>
  </si>
  <si>
    <t xml:space="preserve">Profil Al 40x40 mm pour assemblage en coin
 </t>
  </si>
  <si>
    <t>rail de guidage A22 pour filet roulant
 Viva</t>
  </si>
  <si>
    <t>rail de guidage ronde simple</t>
  </si>
  <si>
    <t>rail de guidage ronde double</t>
  </si>
  <si>
    <t>FBK</t>
  </si>
  <si>
    <t>carton + feuille</t>
  </si>
  <si>
    <t>fbk</t>
  </si>
  <si>
    <t>Coulisse de guidage P080/00 (75mm) percée, fixation menuiserie (-36)</t>
  </si>
  <si>
    <t>Coulisse de guidage P080/00 (75mm) percée, fixation baie  (-36)</t>
  </si>
  <si>
    <t>P 100/1</t>
  </si>
  <si>
    <t xml:space="preserve">Profil Al 50x50 mm pour assemblage en coin
 </t>
  </si>
  <si>
    <t>Valable du 01.06.2023.</t>
  </si>
  <si>
    <t>33. EQUERRE DE COIN - intérieur 045-058mm [P099/0]</t>
  </si>
  <si>
    <t>34. EQUERRE DE COIN - intérieur 058-076mm [P099/1]</t>
  </si>
  <si>
    <t>35. EQUERRE DE COIN - intérieur 076-117mm [P099/2]</t>
  </si>
  <si>
    <t>Valable de: 01.07.2023.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</si>
</sst>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4" x14ac:knownFonts="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MS Sans Serif"/>
      <charset val="238"/>
    </font>
    <font>
      <sz val="12"/>
      <color rgb="FF22222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00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3" fillId="2" borderId="2" xfId="17" applyFont="1" applyFill="1" applyBorder="1"/>
    <xf numFmtId="0" fontId="3" fillId="0" borderId="2" xfId="17" applyFont="1" applyFill="1" applyBorder="1" applyAlignment="1"/>
    <xf numFmtId="0" fontId="4" fillId="2" borderId="0" xfId="17" applyFont="1" applyFill="1" applyBorder="1"/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4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2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/>
    </xf>
    <xf numFmtId="0" fontId="4" fillId="0" borderId="0" xfId="17" applyFont="1" applyFill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2" fillId="0" borderId="25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Protection="1"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5" borderId="38" xfId="0" applyFont="1" applyFill="1" applyBorder="1" applyAlignment="1" applyProtection="1">
      <alignment horizontal="center" vertical="center" wrapText="1"/>
      <protection locked="0"/>
    </xf>
    <xf numFmtId="0" fontId="7" fillId="5" borderId="38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0" fillId="0" borderId="0" xfId="0" applyFont="1"/>
    <xf numFmtId="0" fontId="3" fillId="0" borderId="0" xfId="0" applyFont="1" applyFill="1" applyProtection="1">
      <protection locked="0"/>
    </xf>
    <xf numFmtId="0" fontId="0" fillId="0" borderId="0" xfId="0" applyFont="1" applyAlignment="1">
      <alignment horizontal="center"/>
    </xf>
    <xf numFmtId="0" fontId="0" fillId="0" borderId="0" xfId="0" applyBorder="1"/>
    <xf numFmtId="0" fontId="22" fillId="0" borderId="4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7" applyFont="1" applyBorder="1" applyAlignment="1">
      <alignment horizontal="center"/>
    </xf>
    <xf numFmtId="0" fontId="0" fillId="2" borderId="0" xfId="0" applyFont="1" applyFill="1" applyProtection="1">
      <protection locked="0"/>
    </xf>
    <xf numFmtId="0" fontId="0" fillId="0" borderId="0" xfId="7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3" fillId="0" borderId="0" xfId="7" applyFont="1" applyBorder="1" applyAlignment="1">
      <alignment horizontal="center"/>
    </xf>
    <xf numFmtId="0" fontId="3" fillId="0" borderId="2" xfId="7" applyFont="1" applyBorder="1" applyAlignment="1">
      <alignment horizontal="center"/>
    </xf>
    <xf numFmtId="0" fontId="3" fillId="0" borderId="0" xfId="7" applyFont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Border="1"/>
    <xf numFmtId="0" fontId="22" fillId="2" borderId="42" xfId="0" applyFont="1" applyFill="1" applyBorder="1" applyAlignment="1" applyProtection="1">
      <alignment horizontal="center" vertical="center" wrapText="1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/>
    </xf>
    <xf numFmtId="0" fontId="0" fillId="5" borderId="0" xfId="0" applyFill="1"/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38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0" borderId="5" xfId="15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0" borderId="8" xfId="15" applyFont="1" applyFill="1" applyBorder="1" applyAlignment="1" applyProtection="1">
      <alignment horizontal="center" vertical="center"/>
      <protection hidden="1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29" fillId="0" borderId="0" xfId="2" applyFont="1" applyAlignment="1" applyProtection="1">
      <alignment vertical="center"/>
    </xf>
    <xf numFmtId="0" fontId="30" fillId="3" borderId="0" xfId="0" applyFont="1" applyFill="1" applyAlignment="1"/>
    <xf numFmtId="0" fontId="31" fillId="3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17" applyFont="1" applyFill="1" applyBorder="1" applyAlignment="1"/>
    <xf numFmtId="0" fontId="3" fillId="3" borderId="0" xfId="17" applyFont="1" applyFill="1" applyBorder="1" applyAlignment="1"/>
    <xf numFmtId="0" fontId="6" fillId="4" borderId="2" xfId="0" applyFont="1" applyFill="1" applyBorder="1" applyAlignment="1">
      <alignment vertical="center"/>
    </xf>
    <xf numFmtId="0" fontId="6" fillId="4" borderId="2" xfId="17" applyFont="1" applyFill="1" applyBorder="1" applyAlignment="1">
      <alignment vertical="center"/>
    </xf>
    <xf numFmtId="0" fontId="3" fillId="2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vertical="center"/>
    </xf>
    <xf numFmtId="0" fontId="15" fillId="0" borderId="2" xfId="7" applyBorder="1" applyAlignment="1">
      <alignment horizontal="center"/>
    </xf>
    <xf numFmtId="0" fontId="3" fillId="0" borderId="2" xfId="17" applyFont="1" applyFill="1" applyBorder="1" applyAlignment="1">
      <alignment vertical="center"/>
    </xf>
    <xf numFmtId="0" fontId="3" fillId="2" borderId="2" xfId="0" applyFont="1" applyFill="1" applyBorder="1"/>
    <xf numFmtId="0" fontId="3" fillId="3" borderId="2" xfId="17" applyFont="1" applyFill="1" applyBorder="1" applyAlignment="1">
      <alignment vertical="center"/>
    </xf>
    <xf numFmtId="0" fontId="15" fillId="0" borderId="0" xfId="7" applyBorder="1" applyAlignment="1">
      <alignment horizontal="center"/>
    </xf>
    <xf numFmtId="0" fontId="15" fillId="0" borderId="2" xfId="7" applyFont="1" applyBorder="1" applyAlignment="1">
      <alignment horizontal="center" vertical="center"/>
    </xf>
    <xf numFmtId="0" fontId="3" fillId="0" borderId="2" xfId="17" applyFont="1" applyFill="1" applyBorder="1"/>
    <xf numFmtId="0" fontId="33" fillId="0" borderId="0" xfId="0" applyFont="1" applyAlignment="1">
      <alignment horizontal="left"/>
    </xf>
    <xf numFmtId="0" fontId="3" fillId="3" borderId="0" xfId="8" applyFont="1" applyFill="1" applyAlignment="1">
      <alignment vertical="center"/>
    </xf>
    <xf numFmtId="0" fontId="33" fillId="0" borderId="2" xfId="0" applyFont="1" applyBorder="1" applyAlignment="1">
      <alignment horizontal="center"/>
    </xf>
    <xf numFmtId="0" fontId="3" fillId="3" borderId="2" xfId="8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/>
    </xf>
    <xf numFmtId="0" fontId="33" fillId="0" borderId="2" xfId="0" applyFont="1" applyBorder="1" applyAlignment="1">
      <alignment horizontal="left" wrapText="1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38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left" vertical="top" wrapText="1"/>
      <protection locked="0"/>
    </xf>
    <xf numFmtId="49" fontId="22" fillId="2" borderId="29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1" xfId="0" applyFont="1" applyFill="1" applyBorder="1" applyAlignment="1" applyProtection="1">
      <alignment horizontal="left" vertical="top"/>
      <protection locked="0"/>
    </xf>
    <xf numFmtId="0" fontId="22" fillId="2" borderId="41" xfId="15" applyFont="1" applyFill="1" applyBorder="1" applyAlignment="1" applyProtection="1">
      <alignment horizontal="center" vertical="center"/>
      <protection locked="0"/>
    </xf>
    <xf numFmtId="0" fontId="22" fillId="2" borderId="43" xfId="15" applyFont="1" applyFill="1" applyBorder="1" applyAlignment="1" applyProtection="1">
      <alignment horizontal="center" vertical="center"/>
      <protection locked="0"/>
    </xf>
    <xf numFmtId="0" fontId="22" fillId="2" borderId="30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7" fillId="2" borderId="1" xfId="17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0</xdr:row>
      <xdr:rowOff>42334</xdr:rowOff>
    </xdr:from>
    <xdr:to>
      <xdr:col>8</xdr:col>
      <xdr:colOff>878419</xdr:colOff>
      <xdr:row>1</xdr:row>
      <xdr:rowOff>121952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21167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21167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persienneisotra.fr/conditions-general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regles-de-reclamation" TargetMode="External"/><Relationship Id="rId5" Type="http://schemas.openxmlformats.org/officeDocument/2006/relationships/hyperlink" Target="http://www.persienneisotra.fr/conditions-generales" TargetMode="External"/><Relationship Id="rId4" Type="http://schemas.openxmlformats.org/officeDocument/2006/relationships/hyperlink" Target="http://www.persienneisotra.fr/regles-de-reclama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U24" sqref="U24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7" t="s">
        <v>0</v>
      </c>
      <c r="B2" s="3"/>
      <c r="C2" s="77" t="s">
        <v>3</v>
      </c>
      <c r="D2" s="77"/>
      <c r="E2" s="77" t="s">
        <v>2</v>
      </c>
      <c r="F2" s="5"/>
      <c r="G2" s="78" t="s">
        <v>36</v>
      </c>
      <c r="H2" s="5"/>
      <c r="I2" s="5"/>
      <c r="J2" s="77" t="s">
        <v>0</v>
      </c>
      <c r="K2" s="3"/>
      <c r="L2" s="77" t="s">
        <v>3</v>
      </c>
      <c r="M2" s="77"/>
      <c r="N2" s="77" t="s">
        <v>2</v>
      </c>
      <c r="O2" s="5"/>
      <c r="P2" s="78" t="s">
        <v>36</v>
      </c>
      <c r="Q2" s="5"/>
      <c r="R2" s="5"/>
      <c r="S2" s="78"/>
    </row>
    <row r="3" spans="1:19" s="9" customFormat="1" ht="27" customHeight="1" x14ac:dyDescent="0.4">
      <c r="A3" s="6" t="s">
        <v>139</v>
      </c>
      <c r="B3" s="7"/>
      <c r="C3" s="7"/>
      <c r="D3" s="7"/>
      <c r="E3" s="7"/>
      <c r="F3" s="7"/>
      <c r="G3" s="18"/>
      <c r="H3" s="8"/>
      <c r="I3" s="102" t="s">
        <v>86</v>
      </c>
      <c r="J3" s="6" t="s">
        <v>139</v>
      </c>
      <c r="K3" s="7"/>
      <c r="L3" s="7"/>
      <c r="M3" s="7"/>
      <c r="N3" s="7"/>
      <c r="O3" s="7"/>
      <c r="P3" s="18"/>
      <c r="Q3" s="8"/>
      <c r="R3" s="8"/>
      <c r="S3" s="102" t="s">
        <v>87</v>
      </c>
    </row>
    <row r="4" spans="1:19" s="11" customFormat="1" ht="16.149999999999999" customHeight="1" x14ac:dyDescent="0.3">
      <c r="A4" s="76" t="s">
        <v>140</v>
      </c>
      <c r="B4" s="10"/>
      <c r="C4" s="10"/>
      <c r="D4" s="10"/>
      <c r="E4" s="10"/>
      <c r="F4" s="10"/>
      <c r="G4" s="19"/>
      <c r="H4" s="10"/>
      <c r="I4" s="10"/>
      <c r="J4" s="76" t="s">
        <v>140</v>
      </c>
      <c r="K4" s="10"/>
      <c r="L4" s="10"/>
      <c r="M4" s="10"/>
      <c r="N4" s="10"/>
      <c r="O4" s="10"/>
      <c r="P4" s="19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43" t="s">
        <v>145</v>
      </c>
      <c r="B6" s="44"/>
      <c r="C6" s="44"/>
      <c r="D6" s="45"/>
      <c r="E6" s="46"/>
      <c r="F6" s="47" t="s">
        <v>141</v>
      </c>
      <c r="G6" s="48"/>
      <c r="H6" s="48"/>
      <c r="I6" s="97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s="11" customFormat="1" ht="15.75" customHeight="1" thickTop="1" x14ac:dyDescent="0.3">
      <c r="A7" s="193" t="s">
        <v>146</v>
      </c>
      <c r="B7" s="49"/>
      <c r="C7" s="50"/>
      <c r="D7" s="51"/>
      <c r="E7" s="52"/>
      <c r="F7" s="143"/>
      <c r="G7" s="185"/>
      <c r="H7" s="185"/>
      <c r="I7" s="185"/>
      <c r="J7" s="46"/>
      <c r="K7" s="46"/>
      <c r="L7" s="46"/>
      <c r="M7" s="46"/>
      <c r="N7" s="46"/>
      <c r="O7" s="46"/>
      <c r="P7" s="46"/>
      <c r="Q7" s="46"/>
      <c r="R7" s="46"/>
      <c r="S7" s="52"/>
    </row>
    <row r="8" spans="1:19" s="11" customFormat="1" ht="15.75" customHeight="1" x14ac:dyDescent="0.3">
      <c r="A8" s="194"/>
      <c r="B8" s="53"/>
      <c r="C8" s="54"/>
      <c r="D8" s="55"/>
      <c r="E8" s="52"/>
      <c r="F8" s="56" t="s">
        <v>142</v>
      </c>
      <c r="G8" s="181"/>
      <c r="H8" s="181"/>
      <c r="I8" s="181"/>
      <c r="J8" s="46"/>
      <c r="K8" s="46"/>
      <c r="L8" s="46"/>
      <c r="M8" s="46"/>
      <c r="N8" s="46"/>
      <c r="O8" s="46"/>
      <c r="P8" s="46"/>
      <c r="Q8" s="46"/>
      <c r="R8" s="46"/>
      <c r="S8" s="52"/>
    </row>
    <row r="9" spans="1:19" s="11" customFormat="1" ht="15.75" customHeight="1" x14ac:dyDescent="0.3">
      <c r="A9" s="189" t="s">
        <v>147</v>
      </c>
      <c r="B9" s="57"/>
      <c r="C9" s="58"/>
      <c r="D9" s="59"/>
      <c r="E9" s="60"/>
      <c r="F9" s="178" t="s">
        <v>143</v>
      </c>
      <c r="G9" s="186"/>
      <c r="H9" s="186"/>
      <c r="I9" s="186"/>
      <c r="J9" s="46"/>
      <c r="K9" s="46"/>
      <c r="L9" s="46"/>
      <c r="M9" s="46"/>
      <c r="N9" s="46"/>
      <c r="O9" s="46"/>
      <c r="P9" s="46"/>
      <c r="Q9" s="46"/>
      <c r="R9" s="46"/>
      <c r="S9" s="60"/>
    </row>
    <row r="10" spans="1:19" s="11" customFormat="1" ht="15.75" customHeight="1" x14ac:dyDescent="0.3">
      <c r="A10" s="194"/>
      <c r="B10" s="61"/>
      <c r="C10" s="62"/>
      <c r="D10" s="63"/>
      <c r="E10" s="60"/>
      <c r="F10" s="179"/>
      <c r="G10" s="185"/>
      <c r="H10" s="185"/>
      <c r="I10" s="185"/>
      <c r="J10" s="46"/>
      <c r="K10" s="46"/>
      <c r="L10" s="46"/>
      <c r="M10" s="46"/>
      <c r="N10" s="46"/>
      <c r="O10" s="46"/>
      <c r="P10" s="46"/>
      <c r="Q10" s="46"/>
      <c r="R10" s="46"/>
      <c r="S10" s="60"/>
    </row>
    <row r="11" spans="1:19" ht="15.75" customHeight="1" x14ac:dyDescent="0.2">
      <c r="A11" s="189" t="s">
        <v>148</v>
      </c>
      <c r="B11" s="57"/>
      <c r="C11" s="58"/>
      <c r="D11" s="59"/>
      <c r="E11" s="60"/>
      <c r="F11" s="195"/>
      <c r="G11" s="187"/>
      <c r="H11" s="187"/>
      <c r="I11" s="187"/>
      <c r="J11" s="46"/>
      <c r="K11" s="46"/>
      <c r="L11" s="46"/>
      <c r="M11" s="46"/>
      <c r="N11" s="46"/>
      <c r="O11" s="46"/>
      <c r="P11" s="46"/>
      <c r="Q11" s="46"/>
      <c r="R11" s="46"/>
      <c r="S11" s="60"/>
    </row>
    <row r="12" spans="1:19" ht="15.75" customHeight="1" x14ac:dyDescent="0.2">
      <c r="A12" s="194"/>
      <c r="B12" s="61"/>
      <c r="C12" s="62"/>
      <c r="D12" s="63"/>
      <c r="E12" s="60"/>
      <c r="F12" s="178" t="s">
        <v>144</v>
      </c>
      <c r="G12" s="186"/>
      <c r="H12" s="186"/>
      <c r="I12" s="186"/>
      <c r="J12" s="104"/>
      <c r="K12" s="46"/>
      <c r="L12" s="46"/>
      <c r="M12" s="46"/>
      <c r="N12" s="46"/>
      <c r="O12" s="46"/>
      <c r="P12" s="46"/>
      <c r="Q12" s="46"/>
      <c r="R12" s="46"/>
      <c r="S12" s="60"/>
    </row>
    <row r="13" spans="1:19" ht="15.75" customHeight="1" x14ac:dyDescent="0.2">
      <c r="A13" s="189" t="s">
        <v>149</v>
      </c>
      <c r="B13" s="57"/>
      <c r="C13" s="58"/>
      <c r="D13" s="59"/>
      <c r="E13" s="60"/>
      <c r="F13" s="179"/>
      <c r="G13" s="185"/>
      <c r="H13" s="185"/>
      <c r="I13" s="185"/>
      <c r="J13" s="46"/>
      <c r="K13" s="46"/>
      <c r="L13" s="46"/>
      <c r="M13" s="46"/>
      <c r="N13" s="46"/>
      <c r="O13" s="46"/>
      <c r="P13" s="46"/>
      <c r="Q13" s="46"/>
      <c r="R13" s="46"/>
      <c r="S13" s="60"/>
    </row>
    <row r="14" spans="1:19" ht="15.75" customHeight="1" thickBot="1" x14ac:dyDescent="0.25">
      <c r="A14" s="190"/>
      <c r="B14" s="64"/>
      <c r="C14" s="65"/>
      <c r="D14" s="66"/>
      <c r="E14" s="60"/>
      <c r="F14" s="180"/>
      <c r="G14" s="188"/>
      <c r="H14" s="188"/>
      <c r="I14" s="188"/>
      <c r="J14" s="46"/>
      <c r="K14" s="46"/>
      <c r="L14" s="46"/>
      <c r="M14" s="46"/>
      <c r="N14" s="46"/>
      <c r="O14" s="46"/>
      <c r="P14" s="46"/>
      <c r="Q14" s="46"/>
      <c r="R14" s="46"/>
      <c r="S14" s="60"/>
    </row>
    <row r="15" spans="1:19" ht="12.6" customHeight="1" thickBot="1" x14ac:dyDescent="0.25">
      <c r="A15" s="67"/>
      <c r="B15" s="67"/>
      <c r="C15" s="67"/>
      <c r="D15" s="68"/>
      <c r="E15" s="68"/>
      <c r="F15" s="68"/>
      <c r="G15" s="69"/>
      <c r="H15" s="69"/>
      <c r="I15" s="69"/>
      <c r="J15" s="67"/>
      <c r="K15" s="68"/>
      <c r="L15" s="68"/>
      <c r="M15" s="68"/>
      <c r="N15" s="69"/>
      <c r="O15" s="69"/>
      <c r="P15" s="69"/>
      <c r="Q15" s="67"/>
      <c r="R15" s="68"/>
      <c r="S15" s="68"/>
    </row>
    <row r="16" spans="1:19" s="14" customFormat="1" ht="18.600000000000001" customHeight="1" x14ac:dyDescent="0.2">
      <c r="A16" s="70" t="s">
        <v>150</v>
      </c>
      <c r="B16" s="129">
        <v>1</v>
      </c>
      <c r="C16" s="92"/>
      <c r="D16" s="93"/>
      <c r="E16" s="93"/>
      <c r="F16" s="93"/>
      <c r="G16" s="93"/>
      <c r="H16" s="93"/>
      <c r="I16" s="94"/>
      <c r="J16" s="92"/>
      <c r="K16" s="93"/>
      <c r="L16" s="93"/>
      <c r="M16" s="93"/>
      <c r="N16" s="93"/>
      <c r="O16" s="93"/>
      <c r="P16" s="93"/>
      <c r="Q16" s="98"/>
      <c r="R16" s="93"/>
      <c r="S16" s="94"/>
    </row>
    <row r="17" spans="1:19" ht="18.600000000000001" customHeight="1" x14ac:dyDescent="0.2">
      <c r="A17" s="71" t="s">
        <v>151</v>
      </c>
      <c r="B17" s="130">
        <v>2</v>
      </c>
      <c r="C17" s="81"/>
      <c r="D17" s="82"/>
      <c r="E17" s="82"/>
      <c r="F17" s="82"/>
      <c r="G17" s="82"/>
      <c r="H17" s="82"/>
      <c r="I17" s="83"/>
      <c r="J17" s="81"/>
      <c r="K17" s="82"/>
      <c r="L17" s="82"/>
      <c r="M17" s="82"/>
      <c r="N17" s="82"/>
      <c r="O17" s="82"/>
      <c r="P17" s="82"/>
      <c r="Q17" s="99"/>
      <c r="R17" s="82"/>
      <c r="S17" s="83"/>
    </row>
    <row r="18" spans="1:19" ht="18.600000000000001" customHeight="1" x14ac:dyDescent="0.2">
      <c r="A18" s="71" t="s">
        <v>152</v>
      </c>
      <c r="B18" s="109">
        <v>3</v>
      </c>
      <c r="C18" s="86"/>
      <c r="D18" s="87"/>
      <c r="E18" s="87"/>
      <c r="F18" s="87"/>
      <c r="G18" s="87"/>
      <c r="H18" s="87"/>
      <c r="I18" s="88"/>
      <c r="J18" s="86"/>
      <c r="K18" s="87"/>
      <c r="L18" s="87"/>
      <c r="M18" s="87"/>
      <c r="N18" s="87"/>
      <c r="O18" s="87"/>
      <c r="P18" s="87"/>
      <c r="Q18" s="100"/>
      <c r="R18" s="87"/>
      <c r="S18" s="88"/>
    </row>
    <row r="19" spans="1:19" ht="18.600000000000001" customHeight="1" x14ac:dyDescent="0.2">
      <c r="A19" s="71" t="s">
        <v>153</v>
      </c>
      <c r="B19" s="109">
        <v>4</v>
      </c>
      <c r="C19" s="137" t="str">
        <f>IF(C$18&gt;=1,"0"," ")</f>
        <v xml:space="preserve"> </v>
      </c>
      <c r="D19" s="138" t="str">
        <f t="shared" ref="D19:S19" si="0">IF(D$18&gt;=1,"0"," ")</f>
        <v xml:space="preserve"> </v>
      </c>
      <c r="E19" s="138" t="str">
        <f t="shared" si="0"/>
        <v xml:space="preserve"> </v>
      </c>
      <c r="F19" s="138" t="str">
        <f t="shared" si="0"/>
        <v xml:space="preserve"> </v>
      </c>
      <c r="G19" s="138" t="str">
        <f t="shared" si="0"/>
        <v xml:space="preserve"> </v>
      </c>
      <c r="H19" s="138" t="str">
        <f t="shared" si="0"/>
        <v xml:space="preserve"> </v>
      </c>
      <c r="I19" s="138" t="str">
        <f t="shared" si="0"/>
        <v xml:space="preserve"> </v>
      </c>
      <c r="J19" s="138" t="str">
        <f t="shared" si="0"/>
        <v xml:space="preserve"> </v>
      </c>
      <c r="K19" s="138" t="str">
        <f t="shared" si="0"/>
        <v xml:space="preserve"> </v>
      </c>
      <c r="L19" s="138" t="str">
        <f t="shared" si="0"/>
        <v xml:space="preserve"> </v>
      </c>
      <c r="M19" s="138" t="str">
        <f t="shared" si="0"/>
        <v xml:space="preserve"> </v>
      </c>
      <c r="N19" s="138" t="str">
        <f t="shared" si="0"/>
        <v xml:space="preserve"> </v>
      </c>
      <c r="O19" s="138" t="str">
        <f t="shared" si="0"/>
        <v xml:space="preserve"> </v>
      </c>
      <c r="P19" s="138" t="str">
        <f t="shared" si="0"/>
        <v xml:space="preserve"> </v>
      </c>
      <c r="Q19" s="138" t="str">
        <f t="shared" si="0"/>
        <v xml:space="preserve"> </v>
      </c>
      <c r="R19" s="138" t="str">
        <f t="shared" si="0"/>
        <v xml:space="preserve"> </v>
      </c>
      <c r="S19" s="139" t="str">
        <f t="shared" si="0"/>
        <v xml:space="preserve"> </v>
      </c>
    </row>
    <row r="20" spans="1:19" ht="18.600000000000001" customHeight="1" x14ac:dyDescent="0.2">
      <c r="A20" s="72" t="s">
        <v>154</v>
      </c>
      <c r="B20" s="109">
        <v>5</v>
      </c>
      <c r="C20" s="133"/>
      <c r="D20" s="134"/>
      <c r="E20" s="134"/>
      <c r="F20" s="134"/>
      <c r="G20" s="134"/>
      <c r="H20" s="134"/>
      <c r="I20" s="135"/>
      <c r="J20" s="133"/>
      <c r="K20" s="134"/>
      <c r="L20" s="134"/>
      <c r="M20" s="134"/>
      <c r="N20" s="134"/>
      <c r="O20" s="134"/>
      <c r="P20" s="134"/>
      <c r="Q20" s="136"/>
      <c r="R20" s="134"/>
      <c r="S20" s="135"/>
    </row>
    <row r="21" spans="1:19" ht="18.600000000000001" customHeight="1" x14ac:dyDescent="0.2">
      <c r="A21" s="144" t="s">
        <v>155</v>
      </c>
      <c r="B21" s="109">
        <v>6</v>
      </c>
      <c r="C21" s="137" t="str">
        <f t="shared" ref="C21:C26" si="1">IF(C$18&gt;=1,"0"," ")</f>
        <v xml:space="preserve"> </v>
      </c>
      <c r="D21" s="138" t="str">
        <f t="shared" ref="D21:S36" si="2">IF(D$18&gt;=1,"0"," ")</f>
        <v xml:space="preserve"> </v>
      </c>
      <c r="E21" s="138" t="str">
        <f t="shared" si="2"/>
        <v xml:space="preserve"> </v>
      </c>
      <c r="F21" s="138" t="str">
        <f t="shared" si="2"/>
        <v xml:space="preserve"> </v>
      </c>
      <c r="G21" s="138" t="str">
        <f t="shared" si="2"/>
        <v xml:space="preserve"> </v>
      </c>
      <c r="H21" s="138" t="str">
        <f t="shared" si="2"/>
        <v xml:space="preserve"> </v>
      </c>
      <c r="I21" s="138" t="str">
        <f t="shared" si="2"/>
        <v xml:space="preserve"> </v>
      </c>
      <c r="J21" s="138" t="str">
        <f t="shared" si="2"/>
        <v xml:space="preserve"> </v>
      </c>
      <c r="K21" s="138" t="str">
        <f t="shared" si="2"/>
        <v xml:space="preserve"> </v>
      </c>
      <c r="L21" s="138" t="str">
        <f t="shared" si="2"/>
        <v xml:space="preserve"> </v>
      </c>
      <c r="M21" s="138" t="str">
        <f t="shared" si="2"/>
        <v xml:space="preserve"> </v>
      </c>
      <c r="N21" s="138" t="str">
        <f t="shared" si="2"/>
        <v xml:space="preserve"> </v>
      </c>
      <c r="O21" s="138" t="str">
        <f t="shared" si="2"/>
        <v xml:space="preserve"> </v>
      </c>
      <c r="P21" s="138" t="str">
        <f t="shared" si="2"/>
        <v xml:space="preserve"> </v>
      </c>
      <c r="Q21" s="138" t="str">
        <f t="shared" si="2"/>
        <v xml:space="preserve"> </v>
      </c>
      <c r="R21" s="138" t="str">
        <f t="shared" si="2"/>
        <v xml:space="preserve"> </v>
      </c>
      <c r="S21" s="139" t="str">
        <f t="shared" si="2"/>
        <v xml:space="preserve"> </v>
      </c>
    </row>
    <row r="22" spans="1:19" ht="18.600000000000001" customHeight="1" x14ac:dyDescent="0.2">
      <c r="A22" s="103" t="s">
        <v>156</v>
      </c>
      <c r="B22" s="109">
        <v>7</v>
      </c>
      <c r="C22" s="137" t="str">
        <f t="shared" si="1"/>
        <v xml:space="preserve"> </v>
      </c>
      <c r="D22" s="138" t="str">
        <f t="shared" si="2"/>
        <v xml:space="preserve"> </v>
      </c>
      <c r="E22" s="138" t="str">
        <f t="shared" si="2"/>
        <v xml:space="preserve"> </v>
      </c>
      <c r="F22" s="138" t="str">
        <f t="shared" si="2"/>
        <v xml:space="preserve"> </v>
      </c>
      <c r="G22" s="138" t="str">
        <f t="shared" si="2"/>
        <v xml:space="preserve"> </v>
      </c>
      <c r="H22" s="138" t="str">
        <f t="shared" si="2"/>
        <v xml:space="preserve"> </v>
      </c>
      <c r="I22" s="138" t="str">
        <f t="shared" si="2"/>
        <v xml:space="preserve"> </v>
      </c>
      <c r="J22" s="138" t="str">
        <f t="shared" si="2"/>
        <v xml:space="preserve"> </v>
      </c>
      <c r="K22" s="138" t="str">
        <f t="shared" si="2"/>
        <v xml:space="preserve"> </v>
      </c>
      <c r="L22" s="138" t="str">
        <f t="shared" si="2"/>
        <v xml:space="preserve"> </v>
      </c>
      <c r="M22" s="138" t="str">
        <f t="shared" si="2"/>
        <v xml:space="preserve"> </v>
      </c>
      <c r="N22" s="138" t="str">
        <f t="shared" si="2"/>
        <v xml:space="preserve"> </v>
      </c>
      <c r="O22" s="138" t="str">
        <f t="shared" si="2"/>
        <v xml:space="preserve"> </v>
      </c>
      <c r="P22" s="138" t="str">
        <f t="shared" si="2"/>
        <v xml:space="preserve"> </v>
      </c>
      <c r="Q22" s="138" t="str">
        <f t="shared" si="2"/>
        <v xml:space="preserve"> </v>
      </c>
      <c r="R22" s="138" t="str">
        <f t="shared" si="2"/>
        <v xml:space="preserve"> </v>
      </c>
      <c r="S22" s="139" t="str">
        <f t="shared" si="2"/>
        <v xml:space="preserve"> </v>
      </c>
    </row>
    <row r="23" spans="1:19" ht="18.600000000000001" customHeight="1" x14ac:dyDescent="0.2">
      <c r="A23" s="73" t="s">
        <v>157</v>
      </c>
      <c r="B23" s="109">
        <v>8</v>
      </c>
      <c r="C23" s="137" t="str">
        <f t="shared" si="1"/>
        <v xml:space="preserve"> </v>
      </c>
      <c r="D23" s="138" t="str">
        <f t="shared" si="2"/>
        <v xml:space="preserve"> </v>
      </c>
      <c r="E23" s="138" t="str">
        <f t="shared" si="2"/>
        <v xml:space="preserve"> </v>
      </c>
      <c r="F23" s="138" t="str">
        <f t="shared" si="2"/>
        <v xml:space="preserve"> </v>
      </c>
      <c r="G23" s="138" t="str">
        <f t="shared" si="2"/>
        <v xml:space="preserve"> </v>
      </c>
      <c r="H23" s="138" t="str">
        <f t="shared" si="2"/>
        <v xml:space="preserve"> </v>
      </c>
      <c r="I23" s="138" t="str">
        <f t="shared" si="2"/>
        <v xml:space="preserve"> </v>
      </c>
      <c r="J23" s="138" t="str">
        <f t="shared" si="2"/>
        <v xml:space="preserve"> </v>
      </c>
      <c r="K23" s="138" t="str">
        <f t="shared" si="2"/>
        <v xml:space="preserve"> </v>
      </c>
      <c r="L23" s="138" t="str">
        <f t="shared" si="2"/>
        <v xml:space="preserve"> </v>
      </c>
      <c r="M23" s="138" t="str">
        <f t="shared" si="2"/>
        <v xml:space="preserve"> </v>
      </c>
      <c r="N23" s="138" t="str">
        <f t="shared" si="2"/>
        <v xml:space="preserve"> </v>
      </c>
      <c r="O23" s="138" t="str">
        <f t="shared" si="2"/>
        <v xml:space="preserve"> </v>
      </c>
      <c r="P23" s="138" t="str">
        <f t="shared" si="2"/>
        <v xml:space="preserve"> </v>
      </c>
      <c r="Q23" s="138" t="str">
        <f t="shared" si="2"/>
        <v xml:space="preserve"> </v>
      </c>
      <c r="R23" s="138" t="str">
        <f t="shared" si="2"/>
        <v xml:space="preserve"> </v>
      </c>
      <c r="S23" s="139" t="str">
        <f t="shared" si="2"/>
        <v xml:space="preserve"> </v>
      </c>
    </row>
    <row r="24" spans="1:19" ht="18.600000000000001" customHeight="1" x14ac:dyDescent="0.2">
      <c r="A24" s="72" t="s">
        <v>158</v>
      </c>
      <c r="B24" s="109">
        <v>9</v>
      </c>
      <c r="C24" s="137" t="str">
        <f t="shared" si="1"/>
        <v xml:space="preserve"> </v>
      </c>
      <c r="D24" s="138" t="str">
        <f t="shared" si="2"/>
        <v xml:space="preserve"> </v>
      </c>
      <c r="E24" s="138" t="str">
        <f t="shared" si="2"/>
        <v xml:space="preserve"> </v>
      </c>
      <c r="F24" s="138" t="str">
        <f t="shared" si="2"/>
        <v xml:space="preserve"> </v>
      </c>
      <c r="G24" s="138" t="str">
        <f t="shared" si="2"/>
        <v xml:space="preserve"> </v>
      </c>
      <c r="H24" s="138" t="str">
        <f t="shared" si="2"/>
        <v xml:space="preserve"> </v>
      </c>
      <c r="I24" s="138" t="str">
        <f t="shared" si="2"/>
        <v xml:space="preserve"> </v>
      </c>
      <c r="J24" s="138" t="str">
        <f t="shared" si="2"/>
        <v xml:space="preserve"> </v>
      </c>
      <c r="K24" s="138" t="str">
        <f t="shared" si="2"/>
        <v xml:space="preserve"> </v>
      </c>
      <c r="L24" s="138" t="str">
        <f t="shared" si="2"/>
        <v xml:space="preserve"> </v>
      </c>
      <c r="M24" s="138" t="str">
        <f t="shared" si="2"/>
        <v xml:space="preserve"> </v>
      </c>
      <c r="N24" s="138" t="str">
        <f t="shared" si="2"/>
        <v xml:space="preserve"> </v>
      </c>
      <c r="O24" s="138" t="str">
        <f t="shared" si="2"/>
        <v xml:space="preserve"> </v>
      </c>
      <c r="P24" s="138" t="str">
        <f t="shared" si="2"/>
        <v xml:space="preserve"> </v>
      </c>
      <c r="Q24" s="138" t="str">
        <f t="shared" si="2"/>
        <v xml:space="preserve"> </v>
      </c>
      <c r="R24" s="138" t="str">
        <f t="shared" si="2"/>
        <v xml:space="preserve"> </v>
      </c>
      <c r="S24" s="139" t="str">
        <f t="shared" si="2"/>
        <v xml:space="preserve"> </v>
      </c>
    </row>
    <row r="25" spans="1:19" ht="18.600000000000001" customHeight="1" x14ac:dyDescent="0.2">
      <c r="A25" s="72" t="s">
        <v>159</v>
      </c>
      <c r="B25" s="109">
        <v>10</v>
      </c>
      <c r="C25" s="137" t="str">
        <f t="shared" si="1"/>
        <v xml:space="preserve"> </v>
      </c>
      <c r="D25" s="138" t="str">
        <f t="shared" si="2"/>
        <v xml:space="preserve"> </v>
      </c>
      <c r="E25" s="138" t="str">
        <f t="shared" si="2"/>
        <v xml:space="preserve"> </v>
      </c>
      <c r="F25" s="138" t="str">
        <f t="shared" si="2"/>
        <v xml:space="preserve"> </v>
      </c>
      <c r="G25" s="138" t="str">
        <f t="shared" si="2"/>
        <v xml:space="preserve"> </v>
      </c>
      <c r="H25" s="138" t="str">
        <f t="shared" si="2"/>
        <v xml:space="preserve"> </v>
      </c>
      <c r="I25" s="138" t="str">
        <f t="shared" si="2"/>
        <v xml:space="preserve"> </v>
      </c>
      <c r="J25" s="138" t="str">
        <f t="shared" si="2"/>
        <v xml:space="preserve"> </v>
      </c>
      <c r="K25" s="138" t="str">
        <f t="shared" si="2"/>
        <v xml:space="preserve"> </v>
      </c>
      <c r="L25" s="138" t="str">
        <f t="shared" si="2"/>
        <v xml:space="preserve"> </v>
      </c>
      <c r="M25" s="138" t="str">
        <f t="shared" si="2"/>
        <v xml:space="preserve"> </v>
      </c>
      <c r="N25" s="138" t="str">
        <f t="shared" si="2"/>
        <v xml:space="preserve"> </v>
      </c>
      <c r="O25" s="138" t="str">
        <f t="shared" si="2"/>
        <v xml:space="preserve"> </v>
      </c>
      <c r="P25" s="138" t="str">
        <f t="shared" si="2"/>
        <v xml:space="preserve"> </v>
      </c>
      <c r="Q25" s="138" t="str">
        <f t="shared" si="2"/>
        <v xml:space="preserve"> </v>
      </c>
      <c r="R25" s="138" t="str">
        <f t="shared" si="2"/>
        <v xml:space="preserve"> </v>
      </c>
      <c r="S25" s="139" t="str">
        <f t="shared" si="2"/>
        <v xml:space="preserve"> </v>
      </c>
    </row>
    <row r="26" spans="1:19" s="106" customFormat="1" ht="18.600000000000001" customHeight="1" x14ac:dyDescent="0.2">
      <c r="A26" s="72" t="s">
        <v>160</v>
      </c>
      <c r="B26" s="109">
        <v>11</v>
      </c>
      <c r="C26" s="137" t="str">
        <f t="shared" si="1"/>
        <v xml:space="preserve"> </v>
      </c>
      <c r="D26" s="138" t="str">
        <f t="shared" si="2"/>
        <v xml:space="preserve"> </v>
      </c>
      <c r="E26" s="138" t="str">
        <f t="shared" si="2"/>
        <v xml:space="preserve"> </v>
      </c>
      <c r="F26" s="138" t="str">
        <f t="shared" si="2"/>
        <v xml:space="preserve"> </v>
      </c>
      <c r="G26" s="138" t="str">
        <f t="shared" si="2"/>
        <v xml:space="preserve"> </v>
      </c>
      <c r="H26" s="138" t="str">
        <f t="shared" si="2"/>
        <v xml:space="preserve"> </v>
      </c>
      <c r="I26" s="138" t="str">
        <f t="shared" si="2"/>
        <v xml:space="preserve"> </v>
      </c>
      <c r="J26" s="138" t="str">
        <f t="shared" si="2"/>
        <v xml:space="preserve"> </v>
      </c>
      <c r="K26" s="138" t="str">
        <f t="shared" si="2"/>
        <v xml:space="preserve"> </v>
      </c>
      <c r="L26" s="138" t="str">
        <f t="shared" si="2"/>
        <v xml:space="preserve"> </v>
      </c>
      <c r="M26" s="138" t="str">
        <f t="shared" si="2"/>
        <v xml:space="preserve"> </v>
      </c>
      <c r="N26" s="138" t="str">
        <f t="shared" si="2"/>
        <v xml:space="preserve"> </v>
      </c>
      <c r="O26" s="138" t="str">
        <f t="shared" si="2"/>
        <v xml:space="preserve"> </v>
      </c>
      <c r="P26" s="138" t="str">
        <f t="shared" si="2"/>
        <v xml:space="preserve"> </v>
      </c>
      <c r="Q26" s="138" t="str">
        <f t="shared" si="2"/>
        <v xml:space="preserve"> </v>
      </c>
      <c r="R26" s="138" t="str">
        <f t="shared" si="2"/>
        <v xml:space="preserve"> </v>
      </c>
      <c r="S26" s="139" t="str">
        <f t="shared" si="2"/>
        <v xml:space="preserve"> </v>
      </c>
    </row>
    <row r="27" spans="1:19" ht="18.600000000000001" customHeight="1" x14ac:dyDescent="0.2">
      <c r="A27" s="72" t="s">
        <v>161</v>
      </c>
      <c r="B27" s="109">
        <v>12</v>
      </c>
      <c r="C27" s="137" t="str">
        <f t="shared" ref="C27:R39" si="3">IF(C$18&gt;=1,"0"," ")</f>
        <v xml:space="preserve"> </v>
      </c>
      <c r="D27" s="138" t="str">
        <f t="shared" si="3"/>
        <v xml:space="preserve"> </v>
      </c>
      <c r="E27" s="138" t="str">
        <f t="shared" si="3"/>
        <v xml:space="preserve"> </v>
      </c>
      <c r="F27" s="138" t="str">
        <f t="shared" si="3"/>
        <v xml:space="preserve"> </v>
      </c>
      <c r="G27" s="138" t="str">
        <f t="shared" si="3"/>
        <v xml:space="preserve"> </v>
      </c>
      <c r="H27" s="138" t="str">
        <f t="shared" si="3"/>
        <v xml:space="preserve"> </v>
      </c>
      <c r="I27" s="138" t="str">
        <f t="shared" si="3"/>
        <v xml:space="preserve"> </v>
      </c>
      <c r="J27" s="138" t="str">
        <f t="shared" si="3"/>
        <v xml:space="preserve"> </v>
      </c>
      <c r="K27" s="138" t="str">
        <f t="shared" si="3"/>
        <v xml:space="preserve"> </v>
      </c>
      <c r="L27" s="138" t="str">
        <f t="shared" si="3"/>
        <v xml:space="preserve"> </v>
      </c>
      <c r="M27" s="138" t="str">
        <f t="shared" si="3"/>
        <v xml:space="preserve"> </v>
      </c>
      <c r="N27" s="138" t="str">
        <f t="shared" si="3"/>
        <v xml:space="preserve"> </v>
      </c>
      <c r="O27" s="138" t="str">
        <f t="shared" si="3"/>
        <v xml:space="preserve"> </v>
      </c>
      <c r="P27" s="138" t="str">
        <f t="shared" si="3"/>
        <v xml:space="preserve"> </v>
      </c>
      <c r="Q27" s="138" t="str">
        <f t="shared" si="3"/>
        <v xml:space="preserve"> </v>
      </c>
      <c r="R27" s="138" t="str">
        <f t="shared" si="3"/>
        <v xml:space="preserve"> </v>
      </c>
      <c r="S27" s="139" t="str">
        <f t="shared" si="2"/>
        <v xml:space="preserve"> </v>
      </c>
    </row>
    <row r="28" spans="1:19" ht="18.600000000000001" customHeight="1" x14ac:dyDescent="0.2">
      <c r="A28" s="71" t="s">
        <v>162</v>
      </c>
      <c r="B28" s="109">
        <v>13</v>
      </c>
      <c r="C28" s="137" t="str">
        <f t="shared" si="3"/>
        <v xml:space="preserve"> </v>
      </c>
      <c r="D28" s="138" t="str">
        <f t="shared" si="2"/>
        <v xml:space="preserve"> </v>
      </c>
      <c r="E28" s="138" t="str">
        <f t="shared" si="2"/>
        <v xml:space="preserve"> </v>
      </c>
      <c r="F28" s="138" t="str">
        <f t="shared" si="2"/>
        <v xml:space="preserve"> </v>
      </c>
      <c r="G28" s="138" t="str">
        <f t="shared" si="2"/>
        <v xml:space="preserve"> </v>
      </c>
      <c r="H28" s="138" t="str">
        <f t="shared" si="2"/>
        <v xml:space="preserve"> </v>
      </c>
      <c r="I28" s="138" t="str">
        <f t="shared" si="2"/>
        <v xml:space="preserve"> </v>
      </c>
      <c r="J28" s="138" t="str">
        <f t="shared" si="2"/>
        <v xml:space="preserve"> </v>
      </c>
      <c r="K28" s="138" t="str">
        <f t="shared" si="2"/>
        <v xml:space="preserve"> </v>
      </c>
      <c r="L28" s="138" t="str">
        <f t="shared" si="2"/>
        <v xml:space="preserve"> </v>
      </c>
      <c r="M28" s="138" t="str">
        <f t="shared" si="2"/>
        <v xml:space="preserve"> </v>
      </c>
      <c r="N28" s="138" t="str">
        <f t="shared" si="2"/>
        <v xml:space="preserve"> </v>
      </c>
      <c r="O28" s="138" t="str">
        <f t="shared" si="2"/>
        <v xml:space="preserve"> </v>
      </c>
      <c r="P28" s="138" t="str">
        <f t="shared" si="2"/>
        <v xml:space="preserve"> </v>
      </c>
      <c r="Q28" s="138" t="str">
        <f t="shared" si="2"/>
        <v xml:space="preserve"> </v>
      </c>
      <c r="R28" s="138" t="str">
        <f t="shared" si="2"/>
        <v xml:space="preserve"> </v>
      </c>
      <c r="S28" s="139" t="str">
        <f t="shared" si="2"/>
        <v xml:space="preserve"> </v>
      </c>
    </row>
    <row r="29" spans="1:19" ht="18.600000000000001" customHeight="1" x14ac:dyDescent="0.2">
      <c r="A29" s="74" t="s">
        <v>163</v>
      </c>
      <c r="B29" s="109">
        <v>14</v>
      </c>
      <c r="C29" s="137" t="str">
        <f t="shared" si="3"/>
        <v xml:space="preserve"> </v>
      </c>
      <c r="D29" s="138" t="str">
        <f t="shared" si="2"/>
        <v xml:space="preserve"> </v>
      </c>
      <c r="E29" s="138" t="str">
        <f t="shared" si="2"/>
        <v xml:space="preserve"> </v>
      </c>
      <c r="F29" s="138" t="str">
        <f t="shared" si="2"/>
        <v xml:space="preserve"> </v>
      </c>
      <c r="G29" s="138" t="str">
        <f t="shared" si="2"/>
        <v xml:space="preserve"> </v>
      </c>
      <c r="H29" s="138" t="str">
        <f t="shared" si="2"/>
        <v xml:space="preserve"> </v>
      </c>
      <c r="I29" s="138" t="str">
        <f t="shared" si="2"/>
        <v xml:space="preserve"> </v>
      </c>
      <c r="J29" s="138" t="str">
        <f t="shared" si="2"/>
        <v xml:space="preserve"> </v>
      </c>
      <c r="K29" s="138" t="str">
        <f t="shared" si="2"/>
        <v xml:space="preserve"> </v>
      </c>
      <c r="L29" s="138" t="str">
        <f t="shared" si="2"/>
        <v xml:space="preserve"> </v>
      </c>
      <c r="M29" s="138" t="str">
        <f t="shared" si="2"/>
        <v xml:space="preserve"> </v>
      </c>
      <c r="N29" s="138" t="str">
        <f t="shared" si="2"/>
        <v xml:space="preserve"> </v>
      </c>
      <c r="O29" s="138" t="str">
        <f t="shared" si="2"/>
        <v xml:space="preserve"> </v>
      </c>
      <c r="P29" s="138" t="str">
        <f t="shared" si="2"/>
        <v xml:space="preserve"> </v>
      </c>
      <c r="Q29" s="138" t="str">
        <f t="shared" si="2"/>
        <v xml:space="preserve"> </v>
      </c>
      <c r="R29" s="138" t="str">
        <f t="shared" si="2"/>
        <v xml:space="preserve"> </v>
      </c>
      <c r="S29" s="139" t="str">
        <f t="shared" si="2"/>
        <v xml:space="preserve"> </v>
      </c>
    </row>
    <row r="30" spans="1:19" ht="18.600000000000001" customHeight="1" x14ac:dyDescent="0.2">
      <c r="A30" s="72" t="s">
        <v>164</v>
      </c>
      <c r="B30" s="109">
        <v>15</v>
      </c>
      <c r="C30" s="137" t="str">
        <f t="shared" si="3"/>
        <v xml:space="preserve"> </v>
      </c>
      <c r="D30" s="138" t="str">
        <f t="shared" si="2"/>
        <v xml:space="preserve"> </v>
      </c>
      <c r="E30" s="138" t="str">
        <f t="shared" si="2"/>
        <v xml:space="preserve"> </v>
      </c>
      <c r="F30" s="138" t="str">
        <f t="shared" si="2"/>
        <v xml:space="preserve"> </v>
      </c>
      <c r="G30" s="138" t="str">
        <f t="shared" si="2"/>
        <v xml:space="preserve"> </v>
      </c>
      <c r="H30" s="138" t="str">
        <f t="shared" si="2"/>
        <v xml:space="preserve"> </v>
      </c>
      <c r="I30" s="138" t="str">
        <f t="shared" si="2"/>
        <v xml:space="preserve"> </v>
      </c>
      <c r="J30" s="138" t="str">
        <f t="shared" si="2"/>
        <v xml:space="preserve"> </v>
      </c>
      <c r="K30" s="138" t="str">
        <f t="shared" si="2"/>
        <v xml:space="preserve"> </v>
      </c>
      <c r="L30" s="138" t="str">
        <f t="shared" si="2"/>
        <v xml:space="preserve"> </v>
      </c>
      <c r="M30" s="138" t="str">
        <f t="shared" si="2"/>
        <v xml:space="preserve"> </v>
      </c>
      <c r="N30" s="138" t="str">
        <f t="shared" si="2"/>
        <v xml:space="preserve"> </v>
      </c>
      <c r="O30" s="138" t="str">
        <f t="shared" si="2"/>
        <v xml:space="preserve"> </v>
      </c>
      <c r="P30" s="138" t="str">
        <f t="shared" si="2"/>
        <v xml:space="preserve"> </v>
      </c>
      <c r="Q30" s="138" t="str">
        <f t="shared" si="2"/>
        <v xml:space="preserve"> </v>
      </c>
      <c r="R30" s="138" t="str">
        <f t="shared" si="2"/>
        <v xml:space="preserve"> </v>
      </c>
      <c r="S30" s="139" t="str">
        <f t="shared" si="2"/>
        <v xml:space="preserve"> </v>
      </c>
    </row>
    <row r="31" spans="1:19" ht="18.600000000000001" customHeight="1" x14ac:dyDescent="0.2">
      <c r="A31" s="72" t="s">
        <v>165</v>
      </c>
      <c r="B31" s="109">
        <v>16</v>
      </c>
      <c r="C31" s="137" t="str">
        <f t="shared" si="3"/>
        <v xml:space="preserve"> </v>
      </c>
      <c r="D31" s="138" t="str">
        <f t="shared" si="2"/>
        <v xml:space="preserve"> </v>
      </c>
      <c r="E31" s="138" t="str">
        <f t="shared" si="2"/>
        <v xml:space="preserve"> </v>
      </c>
      <c r="F31" s="138" t="str">
        <f t="shared" si="2"/>
        <v xml:space="preserve"> </v>
      </c>
      <c r="G31" s="138" t="str">
        <f t="shared" si="2"/>
        <v xml:space="preserve"> </v>
      </c>
      <c r="H31" s="138" t="str">
        <f t="shared" si="2"/>
        <v xml:space="preserve"> </v>
      </c>
      <c r="I31" s="138" t="str">
        <f t="shared" si="2"/>
        <v xml:space="preserve"> </v>
      </c>
      <c r="J31" s="138" t="str">
        <f t="shared" si="2"/>
        <v xml:space="preserve"> </v>
      </c>
      <c r="K31" s="138" t="str">
        <f t="shared" si="2"/>
        <v xml:space="preserve"> </v>
      </c>
      <c r="L31" s="138" t="str">
        <f t="shared" si="2"/>
        <v xml:space="preserve"> </v>
      </c>
      <c r="M31" s="138" t="str">
        <f t="shared" si="2"/>
        <v xml:space="preserve"> </v>
      </c>
      <c r="N31" s="138" t="str">
        <f t="shared" si="2"/>
        <v xml:space="preserve"> </v>
      </c>
      <c r="O31" s="138" t="str">
        <f t="shared" si="2"/>
        <v xml:space="preserve"> </v>
      </c>
      <c r="P31" s="138" t="str">
        <f t="shared" si="2"/>
        <v xml:space="preserve"> </v>
      </c>
      <c r="Q31" s="138" t="str">
        <f t="shared" si="2"/>
        <v xml:space="preserve"> </v>
      </c>
      <c r="R31" s="138" t="str">
        <f t="shared" si="2"/>
        <v xml:space="preserve"> </v>
      </c>
      <c r="S31" s="139" t="str">
        <f t="shared" si="2"/>
        <v xml:space="preserve"> </v>
      </c>
    </row>
    <row r="32" spans="1:19" ht="18.600000000000001" customHeight="1" x14ac:dyDescent="0.2">
      <c r="A32" s="72" t="s">
        <v>166</v>
      </c>
      <c r="B32" s="109">
        <v>17</v>
      </c>
      <c r="C32" s="137" t="str">
        <f t="shared" si="3"/>
        <v xml:space="preserve"> </v>
      </c>
      <c r="D32" s="138" t="str">
        <f t="shared" si="2"/>
        <v xml:space="preserve"> </v>
      </c>
      <c r="E32" s="138" t="str">
        <f t="shared" si="2"/>
        <v xml:space="preserve"> </v>
      </c>
      <c r="F32" s="138" t="str">
        <f t="shared" si="2"/>
        <v xml:space="preserve"> </v>
      </c>
      <c r="G32" s="138" t="str">
        <f t="shared" si="2"/>
        <v xml:space="preserve"> </v>
      </c>
      <c r="H32" s="138" t="str">
        <f t="shared" si="2"/>
        <v xml:space="preserve"> </v>
      </c>
      <c r="I32" s="138" t="str">
        <f t="shared" si="2"/>
        <v xml:space="preserve"> </v>
      </c>
      <c r="J32" s="138" t="str">
        <f t="shared" si="2"/>
        <v xml:space="preserve"> </v>
      </c>
      <c r="K32" s="138" t="str">
        <f t="shared" si="2"/>
        <v xml:space="preserve"> </v>
      </c>
      <c r="L32" s="138" t="str">
        <f t="shared" si="2"/>
        <v xml:space="preserve"> </v>
      </c>
      <c r="M32" s="138" t="str">
        <f t="shared" si="2"/>
        <v xml:space="preserve"> </v>
      </c>
      <c r="N32" s="138" t="str">
        <f t="shared" si="2"/>
        <v xml:space="preserve"> </v>
      </c>
      <c r="O32" s="138" t="str">
        <f t="shared" si="2"/>
        <v xml:space="preserve"> </v>
      </c>
      <c r="P32" s="138" t="str">
        <f t="shared" si="2"/>
        <v xml:space="preserve"> </v>
      </c>
      <c r="Q32" s="138" t="str">
        <f t="shared" si="2"/>
        <v xml:space="preserve"> </v>
      </c>
      <c r="R32" s="138" t="str">
        <f t="shared" si="2"/>
        <v xml:space="preserve"> </v>
      </c>
      <c r="S32" s="139" t="str">
        <f t="shared" si="2"/>
        <v xml:space="preserve"> </v>
      </c>
    </row>
    <row r="33" spans="1:19" ht="18.600000000000001" customHeight="1" x14ac:dyDescent="0.2">
      <c r="A33" s="72" t="s">
        <v>167</v>
      </c>
      <c r="B33" s="109">
        <v>18</v>
      </c>
      <c r="C33" s="137" t="str">
        <f t="shared" si="3"/>
        <v xml:space="preserve"> </v>
      </c>
      <c r="D33" s="138" t="str">
        <f t="shared" si="2"/>
        <v xml:space="preserve"> </v>
      </c>
      <c r="E33" s="138" t="str">
        <f t="shared" si="2"/>
        <v xml:space="preserve"> </v>
      </c>
      <c r="F33" s="138" t="str">
        <f t="shared" si="2"/>
        <v xml:space="preserve"> </v>
      </c>
      <c r="G33" s="138" t="str">
        <f t="shared" si="2"/>
        <v xml:space="preserve"> </v>
      </c>
      <c r="H33" s="138" t="str">
        <f t="shared" si="2"/>
        <v xml:space="preserve"> </v>
      </c>
      <c r="I33" s="138" t="str">
        <f t="shared" si="2"/>
        <v xml:space="preserve"> </v>
      </c>
      <c r="J33" s="138" t="str">
        <f t="shared" si="2"/>
        <v xml:space="preserve"> </v>
      </c>
      <c r="K33" s="138" t="str">
        <f t="shared" si="2"/>
        <v xml:space="preserve"> </v>
      </c>
      <c r="L33" s="138" t="str">
        <f t="shared" si="2"/>
        <v xml:space="preserve"> </v>
      </c>
      <c r="M33" s="138" t="str">
        <f t="shared" si="2"/>
        <v xml:space="preserve"> </v>
      </c>
      <c r="N33" s="138" t="str">
        <f t="shared" si="2"/>
        <v xml:space="preserve"> </v>
      </c>
      <c r="O33" s="138" t="str">
        <f t="shared" si="2"/>
        <v xml:space="preserve"> </v>
      </c>
      <c r="P33" s="138" t="str">
        <f t="shared" si="2"/>
        <v xml:space="preserve"> </v>
      </c>
      <c r="Q33" s="138" t="str">
        <f t="shared" si="2"/>
        <v xml:space="preserve"> </v>
      </c>
      <c r="R33" s="138" t="str">
        <f t="shared" si="2"/>
        <v xml:space="preserve"> </v>
      </c>
      <c r="S33" s="139" t="str">
        <f t="shared" si="2"/>
        <v xml:space="preserve"> </v>
      </c>
    </row>
    <row r="34" spans="1:19" ht="18.600000000000001" customHeight="1" x14ac:dyDescent="0.2">
      <c r="A34" s="72" t="s">
        <v>168</v>
      </c>
      <c r="B34" s="109">
        <v>19</v>
      </c>
      <c r="C34" s="137" t="str">
        <f t="shared" si="3"/>
        <v xml:space="preserve"> </v>
      </c>
      <c r="D34" s="138" t="str">
        <f t="shared" si="2"/>
        <v xml:space="preserve"> </v>
      </c>
      <c r="E34" s="138" t="str">
        <f t="shared" si="2"/>
        <v xml:space="preserve"> </v>
      </c>
      <c r="F34" s="138" t="str">
        <f t="shared" si="2"/>
        <v xml:space="preserve"> </v>
      </c>
      <c r="G34" s="138" t="str">
        <f t="shared" si="2"/>
        <v xml:space="preserve"> </v>
      </c>
      <c r="H34" s="138" t="str">
        <f t="shared" si="2"/>
        <v xml:space="preserve"> </v>
      </c>
      <c r="I34" s="138" t="str">
        <f t="shared" si="2"/>
        <v xml:space="preserve"> </v>
      </c>
      <c r="J34" s="138" t="str">
        <f t="shared" si="2"/>
        <v xml:space="preserve"> </v>
      </c>
      <c r="K34" s="138" t="str">
        <f t="shared" si="2"/>
        <v xml:space="preserve"> </v>
      </c>
      <c r="L34" s="138" t="str">
        <f t="shared" si="2"/>
        <v xml:space="preserve"> </v>
      </c>
      <c r="M34" s="138" t="str">
        <f t="shared" si="2"/>
        <v xml:space="preserve"> </v>
      </c>
      <c r="N34" s="138" t="str">
        <f t="shared" si="2"/>
        <v xml:space="preserve"> </v>
      </c>
      <c r="O34" s="138" t="str">
        <f t="shared" si="2"/>
        <v xml:space="preserve"> </v>
      </c>
      <c r="P34" s="138" t="str">
        <f t="shared" si="2"/>
        <v xml:space="preserve"> </v>
      </c>
      <c r="Q34" s="138" t="str">
        <f t="shared" si="2"/>
        <v xml:space="preserve"> </v>
      </c>
      <c r="R34" s="138" t="str">
        <f t="shared" si="2"/>
        <v xml:space="preserve"> </v>
      </c>
      <c r="S34" s="139" t="str">
        <f t="shared" si="2"/>
        <v xml:space="preserve"> </v>
      </c>
    </row>
    <row r="35" spans="1:19" ht="18.600000000000001" customHeight="1" x14ac:dyDescent="0.2">
      <c r="A35" s="72" t="s">
        <v>169</v>
      </c>
      <c r="B35" s="109">
        <v>20</v>
      </c>
      <c r="C35" s="137" t="str">
        <f t="shared" si="3"/>
        <v xml:space="preserve"> </v>
      </c>
      <c r="D35" s="138" t="str">
        <f t="shared" si="2"/>
        <v xml:space="preserve"> </v>
      </c>
      <c r="E35" s="138" t="str">
        <f t="shared" si="2"/>
        <v xml:space="preserve"> </v>
      </c>
      <c r="F35" s="138" t="str">
        <f t="shared" si="2"/>
        <v xml:space="preserve"> </v>
      </c>
      <c r="G35" s="138" t="str">
        <f t="shared" si="2"/>
        <v xml:space="preserve"> </v>
      </c>
      <c r="H35" s="138" t="str">
        <f t="shared" si="2"/>
        <v xml:space="preserve"> </v>
      </c>
      <c r="I35" s="138" t="str">
        <f t="shared" si="2"/>
        <v xml:space="preserve"> </v>
      </c>
      <c r="J35" s="138" t="str">
        <f t="shared" si="2"/>
        <v xml:space="preserve"> </v>
      </c>
      <c r="K35" s="138" t="str">
        <f t="shared" si="2"/>
        <v xml:space="preserve"> </v>
      </c>
      <c r="L35" s="138" t="str">
        <f t="shared" si="2"/>
        <v xml:space="preserve"> </v>
      </c>
      <c r="M35" s="138" t="str">
        <f t="shared" si="2"/>
        <v xml:space="preserve"> </v>
      </c>
      <c r="N35" s="138" t="str">
        <f t="shared" si="2"/>
        <v xml:space="preserve"> </v>
      </c>
      <c r="O35" s="138" t="str">
        <f t="shared" si="2"/>
        <v xml:space="preserve"> </v>
      </c>
      <c r="P35" s="138" t="str">
        <f t="shared" si="2"/>
        <v xml:space="preserve"> </v>
      </c>
      <c r="Q35" s="138" t="str">
        <f t="shared" si="2"/>
        <v xml:space="preserve"> </v>
      </c>
      <c r="R35" s="138" t="str">
        <f t="shared" si="2"/>
        <v xml:space="preserve"> </v>
      </c>
      <c r="S35" s="139" t="str">
        <f t="shared" si="2"/>
        <v xml:space="preserve"> </v>
      </c>
    </row>
    <row r="36" spans="1:19" ht="18.600000000000001" customHeight="1" x14ac:dyDescent="0.2">
      <c r="A36" s="72" t="s">
        <v>170</v>
      </c>
      <c r="B36" s="109">
        <v>21</v>
      </c>
      <c r="C36" s="137" t="str">
        <f t="shared" si="3"/>
        <v xml:space="preserve"> </v>
      </c>
      <c r="D36" s="138" t="str">
        <f t="shared" si="2"/>
        <v xml:space="preserve"> </v>
      </c>
      <c r="E36" s="138" t="str">
        <f t="shared" si="2"/>
        <v xml:space="preserve"> </v>
      </c>
      <c r="F36" s="138" t="str">
        <f t="shared" si="2"/>
        <v xml:space="preserve"> </v>
      </c>
      <c r="G36" s="138" t="str">
        <f t="shared" si="2"/>
        <v xml:space="preserve"> </v>
      </c>
      <c r="H36" s="138" t="str">
        <f t="shared" si="2"/>
        <v xml:space="preserve"> </v>
      </c>
      <c r="I36" s="138" t="str">
        <f t="shared" si="2"/>
        <v xml:space="preserve"> </v>
      </c>
      <c r="J36" s="138" t="str">
        <f t="shared" si="2"/>
        <v xml:space="preserve"> </v>
      </c>
      <c r="K36" s="138" t="str">
        <f t="shared" si="2"/>
        <v xml:space="preserve"> </v>
      </c>
      <c r="L36" s="138" t="str">
        <f t="shared" si="2"/>
        <v xml:space="preserve"> </v>
      </c>
      <c r="M36" s="138" t="str">
        <f t="shared" si="2"/>
        <v xml:space="preserve"> </v>
      </c>
      <c r="N36" s="138" t="str">
        <f t="shared" si="2"/>
        <v xml:space="preserve"> </v>
      </c>
      <c r="O36" s="138" t="str">
        <f t="shared" si="2"/>
        <v xml:space="preserve"> </v>
      </c>
      <c r="P36" s="138" t="str">
        <f t="shared" si="2"/>
        <v xml:space="preserve"> </v>
      </c>
      <c r="Q36" s="138" t="str">
        <f t="shared" si="2"/>
        <v xml:space="preserve"> </v>
      </c>
      <c r="R36" s="138" t="str">
        <f t="shared" si="2"/>
        <v xml:space="preserve"> </v>
      </c>
      <c r="S36" s="139" t="str">
        <f t="shared" si="2"/>
        <v xml:space="preserve"> </v>
      </c>
    </row>
    <row r="37" spans="1:19" s="4" customFormat="1" ht="18.600000000000001" customHeight="1" x14ac:dyDescent="0.2">
      <c r="A37" s="72" t="s">
        <v>171</v>
      </c>
      <c r="B37" s="109">
        <v>22</v>
      </c>
      <c r="C37" s="137" t="str">
        <f t="shared" si="3"/>
        <v xml:space="preserve"> </v>
      </c>
      <c r="D37" s="138" t="str">
        <f t="shared" ref="D37:S40" si="4">IF(D$18&gt;=1,"0"," ")</f>
        <v xml:space="preserve"> </v>
      </c>
      <c r="E37" s="138" t="str">
        <f t="shared" si="4"/>
        <v xml:space="preserve"> </v>
      </c>
      <c r="F37" s="138" t="str">
        <f t="shared" si="4"/>
        <v xml:space="preserve"> </v>
      </c>
      <c r="G37" s="138" t="str">
        <f t="shared" si="4"/>
        <v xml:space="preserve"> </v>
      </c>
      <c r="H37" s="138" t="str">
        <f t="shared" si="4"/>
        <v xml:space="preserve"> </v>
      </c>
      <c r="I37" s="138" t="str">
        <f t="shared" si="4"/>
        <v xml:space="preserve"> </v>
      </c>
      <c r="J37" s="138" t="str">
        <f t="shared" si="4"/>
        <v xml:space="preserve"> </v>
      </c>
      <c r="K37" s="138" t="str">
        <f t="shared" si="4"/>
        <v xml:space="preserve"> </v>
      </c>
      <c r="L37" s="138" t="str">
        <f t="shared" si="4"/>
        <v xml:space="preserve"> </v>
      </c>
      <c r="M37" s="138" t="str">
        <f t="shared" si="4"/>
        <v xml:space="preserve"> </v>
      </c>
      <c r="N37" s="138" t="str">
        <f t="shared" si="4"/>
        <v xml:space="preserve"> </v>
      </c>
      <c r="O37" s="138" t="str">
        <f t="shared" si="4"/>
        <v xml:space="preserve"> </v>
      </c>
      <c r="P37" s="138" t="str">
        <f t="shared" si="4"/>
        <v xml:space="preserve"> </v>
      </c>
      <c r="Q37" s="138" t="str">
        <f t="shared" si="4"/>
        <v xml:space="preserve"> </v>
      </c>
      <c r="R37" s="138" t="str">
        <f t="shared" si="4"/>
        <v xml:space="preserve"> </v>
      </c>
      <c r="S37" s="139" t="str">
        <f t="shared" si="4"/>
        <v xml:space="preserve"> </v>
      </c>
    </row>
    <row r="38" spans="1:19" s="4" customFormat="1" ht="18.600000000000001" customHeight="1" x14ac:dyDescent="0.2">
      <c r="A38" s="72" t="s">
        <v>172</v>
      </c>
      <c r="B38" s="109">
        <v>23</v>
      </c>
      <c r="C38" s="137" t="str">
        <f t="shared" si="3"/>
        <v xml:space="preserve"> </v>
      </c>
      <c r="D38" s="138" t="str">
        <f t="shared" si="4"/>
        <v xml:space="preserve"> </v>
      </c>
      <c r="E38" s="138" t="str">
        <f t="shared" si="4"/>
        <v xml:space="preserve"> </v>
      </c>
      <c r="F38" s="138" t="str">
        <f t="shared" si="4"/>
        <v xml:space="preserve"> </v>
      </c>
      <c r="G38" s="138" t="str">
        <f t="shared" si="4"/>
        <v xml:space="preserve"> </v>
      </c>
      <c r="H38" s="138" t="str">
        <f t="shared" si="4"/>
        <v xml:space="preserve"> </v>
      </c>
      <c r="I38" s="138" t="str">
        <f t="shared" si="4"/>
        <v xml:space="preserve"> </v>
      </c>
      <c r="J38" s="138" t="str">
        <f t="shared" si="4"/>
        <v xml:space="preserve"> </v>
      </c>
      <c r="K38" s="138" t="str">
        <f t="shared" si="4"/>
        <v xml:space="preserve"> </v>
      </c>
      <c r="L38" s="138" t="str">
        <f t="shared" si="4"/>
        <v xml:space="preserve"> </v>
      </c>
      <c r="M38" s="138" t="str">
        <f t="shared" si="4"/>
        <v xml:space="preserve"> </v>
      </c>
      <c r="N38" s="138" t="str">
        <f t="shared" si="4"/>
        <v xml:space="preserve"> </v>
      </c>
      <c r="O38" s="138" t="str">
        <f t="shared" si="4"/>
        <v xml:space="preserve"> </v>
      </c>
      <c r="P38" s="138" t="str">
        <f t="shared" si="4"/>
        <v xml:space="preserve"> </v>
      </c>
      <c r="Q38" s="138" t="str">
        <f t="shared" si="4"/>
        <v xml:space="preserve"> </v>
      </c>
      <c r="R38" s="138" t="str">
        <f t="shared" si="4"/>
        <v xml:space="preserve"> </v>
      </c>
      <c r="S38" s="139" t="str">
        <f t="shared" si="4"/>
        <v xml:space="preserve"> </v>
      </c>
    </row>
    <row r="39" spans="1:19" s="4" customFormat="1" ht="18.600000000000001" customHeight="1" x14ac:dyDescent="0.2">
      <c r="A39" s="71" t="s">
        <v>173</v>
      </c>
      <c r="B39" s="109">
        <v>24</v>
      </c>
      <c r="C39" s="137" t="str">
        <f t="shared" si="3"/>
        <v xml:space="preserve"> </v>
      </c>
      <c r="D39" s="138" t="str">
        <f t="shared" si="4"/>
        <v xml:space="preserve"> </v>
      </c>
      <c r="E39" s="138" t="str">
        <f t="shared" si="4"/>
        <v xml:space="preserve"> </v>
      </c>
      <c r="F39" s="138" t="str">
        <f t="shared" si="4"/>
        <v xml:space="preserve"> </v>
      </c>
      <c r="G39" s="138" t="str">
        <f t="shared" si="4"/>
        <v xml:space="preserve"> </v>
      </c>
      <c r="H39" s="138" t="str">
        <f t="shared" si="4"/>
        <v xml:space="preserve"> </v>
      </c>
      <c r="I39" s="138" t="str">
        <f t="shared" si="4"/>
        <v xml:space="preserve"> </v>
      </c>
      <c r="J39" s="138" t="str">
        <f t="shared" si="4"/>
        <v xml:space="preserve"> </v>
      </c>
      <c r="K39" s="138" t="str">
        <f t="shared" si="4"/>
        <v xml:space="preserve"> </v>
      </c>
      <c r="L39" s="138" t="str">
        <f t="shared" si="4"/>
        <v xml:space="preserve"> </v>
      </c>
      <c r="M39" s="138" t="str">
        <f t="shared" si="4"/>
        <v xml:space="preserve"> </v>
      </c>
      <c r="N39" s="138" t="str">
        <f t="shared" si="4"/>
        <v xml:space="preserve"> </v>
      </c>
      <c r="O39" s="138" t="str">
        <f t="shared" si="4"/>
        <v xml:space="preserve"> </v>
      </c>
      <c r="P39" s="138" t="str">
        <f t="shared" si="4"/>
        <v xml:space="preserve"> </v>
      </c>
      <c r="Q39" s="138" t="str">
        <f t="shared" si="4"/>
        <v xml:space="preserve"> </v>
      </c>
      <c r="R39" s="138" t="str">
        <f t="shared" si="4"/>
        <v xml:space="preserve"> </v>
      </c>
      <c r="S39" s="139" t="str">
        <f t="shared" si="4"/>
        <v xml:space="preserve"> </v>
      </c>
    </row>
    <row r="40" spans="1:19" s="4" customFormat="1" ht="18.600000000000001" customHeight="1" x14ac:dyDescent="0.2">
      <c r="A40" s="75" t="s">
        <v>174</v>
      </c>
      <c r="B40" s="109">
        <v>25</v>
      </c>
      <c r="C40" s="137" t="str">
        <f>IF(C$18&gt;=1,"0"," ")</f>
        <v xml:space="preserve"> </v>
      </c>
      <c r="D40" s="138" t="str">
        <f t="shared" si="4"/>
        <v xml:space="preserve"> </v>
      </c>
      <c r="E40" s="138" t="str">
        <f t="shared" si="4"/>
        <v xml:space="preserve"> </v>
      </c>
      <c r="F40" s="138" t="str">
        <f t="shared" si="4"/>
        <v xml:space="preserve"> </v>
      </c>
      <c r="G40" s="138" t="str">
        <f t="shared" si="4"/>
        <v xml:space="preserve"> </v>
      </c>
      <c r="H40" s="138" t="str">
        <f t="shared" si="4"/>
        <v xml:space="preserve"> </v>
      </c>
      <c r="I40" s="138" t="str">
        <f t="shared" si="4"/>
        <v xml:space="preserve"> </v>
      </c>
      <c r="J40" s="138" t="str">
        <f t="shared" si="4"/>
        <v xml:space="preserve"> </v>
      </c>
      <c r="K40" s="138" t="str">
        <f t="shared" si="4"/>
        <v xml:space="preserve"> </v>
      </c>
      <c r="L40" s="138" t="str">
        <f t="shared" si="4"/>
        <v xml:space="preserve"> </v>
      </c>
      <c r="M40" s="138" t="str">
        <f t="shared" si="4"/>
        <v xml:space="preserve"> </v>
      </c>
      <c r="N40" s="138" t="str">
        <f t="shared" si="4"/>
        <v xml:space="preserve"> </v>
      </c>
      <c r="O40" s="138" t="str">
        <f t="shared" si="4"/>
        <v xml:space="preserve"> </v>
      </c>
      <c r="P40" s="138" t="str">
        <f t="shared" si="4"/>
        <v xml:space="preserve"> </v>
      </c>
      <c r="Q40" s="138" t="str">
        <f t="shared" si="4"/>
        <v xml:space="preserve"> </v>
      </c>
      <c r="R40" s="138" t="str">
        <f t="shared" si="4"/>
        <v xml:space="preserve"> </v>
      </c>
      <c r="S40" s="139" t="str">
        <f t="shared" si="4"/>
        <v xml:space="preserve"> </v>
      </c>
    </row>
    <row r="41" spans="1:19" s="4" customFormat="1" ht="18.600000000000001" customHeight="1" x14ac:dyDescent="0.2">
      <c r="A41" s="75" t="s">
        <v>175</v>
      </c>
      <c r="B41" s="109">
        <v>26</v>
      </c>
      <c r="C41" s="91"/>
      <c r="D41" s="89"/>
      <c r="E41" s="89"/>
      <c r="F41" s="89"/>
      <c r="G41" s="89"/>
      <c r="H41" s="89"/>
      <c r="I41" s="90"/>
      <c r="J41" s="91"/>
      <c r="K41" s="89"/>
      <c r="L41" s="89"/>
      <c r="M41" s="89"/>
      <c r="N41" s="89"/>
      <c r="O41" s="89"/>
      <c r="P41" s="89"/>
      <c r="Q41" s="101"/>
      <c r="R41" s="89"/>
      <c r="S41" s="90"/>
    </row>
    <row r="42" spans="1:19" s="4" customFormat="1" ht="18.600000000000001" customHeight="1" x14ac:dyDescent="0.2">
      <c r="A42" s="75" t="s">
        <v>176</v>
      </c>
      <c r="B42" s="109">
        <v>27</v>
      </c>
      <c r="C42" s="91"/>
      <c r="D42" s="89"/>
      <c r="E42" s="89"/>
      <c r="F42" s="89"/>
      <c r="G42" s="89"/>
      <c r="H42" s="89"/>
      <c r="I42" s="90"/>
      <c r="J42" s="91"/>
      <c r="K42" s="89"/>
      <c r="L42" s="89"/>
      <c r="M42" s="89"/>
      <c r="N42" s="89"/>
      <c r="O42" s="89"/>
      <c r="P42" s="89"/>
      <c r="Q42" s="101"/>
      <c r="R42" s="89"/>
      <c r="S42" s="90"/>
    </row>
    <row r="43" spans="1:19" s="4" customFormat="1" ht="18.600000000000001" customHeight="1" x14ac:dyDescent="0.2">
      <c r="A43" s="75" t="s">
        <v>177</v>
      </c>
      <c r="B43" s="109">
        <v>28</v>
      </c>
      <c r="C43" s="91"/>
      <c r="D43" s="89"/>
      <c r="E43" s="89"/>
      <c r="F43" s="89"/>
      <c r="G43" s="89"/>
      <c r="H43" s="89"/>
      <c r="I43" s="90"/>
      <c r="J43" s="91"/>
      <c r="K43" s="89"/>
      <c r="L43" s="89"/>
      <c r="M43" s="89"/>
      <c r="N43" s="89"/>
      <c r="O43" s="89"/>
      <c r="P43" s="89"/>
      <c r="Q43" s="101"/>
      <c r="R43" s="89"/>
      <c r="S43" s="90"/>
    </row>
    <row r="44" spans="1:19" s="4" customFormat="1" ht="18.600000000000001" customHeight="1" x14ac:dyDescent="0.2">
      <c r="A44" s="75" t="s">
        <v>178</v>
      </c>
      <c r="B44" s="109">
        <v>29</v>
      </c>
      <c r="C44" s="91"/>
      <c r="D44" s="89"/>
      <c r="E44" s="89"/>
      <c r="F44" s="89"/>
      <c r="G44" s="89"/>
      <c r="H44" s="89"/>
      <c r="I44" s="90"/>
      <c r="J44" s="91"/>
      <c r="K44" s="89"/>
      <c r="L44" s="89"/>
      <c r="M44" s="89"/>
      <c r="N44" s="89"/>
      <c r="O44" s="89"/>
      <c r="P44" s="89"/>
      <c r="Q44" s="101"/>
      <c r="R44" s="89"/>
      <c r="S44" s="90"/>
    </row>
    <row r="45" spans="1:19" s="4" customFormat="1" ht="18.600000000000001" customHeight="1" x14ac:dyDescent="0.2">
      <c r="A45" s="75" t="s">
        <v>179</v>
      </c>
      <c r="B45" s="109">
        <v>30</v>
      </c>
      <c r="C45" s="91"/>
      <c r="D45" s="89"/>
      <c r="E45" s="89"/>
      <c r="F45" s="89"/>
      <c r="G45" s="89"/>
      <c r="H45" s="89"/>
      <c r="I45" s="90"/>
      <c r="J45" s="91"/>
      <c r="K45" s="89"/>
      <c r="L45" s="89"/>
      <c r="M45" s="89"/>
      <c r="N45" s="89"/>
      <c r="O45" s="89"/>
      <c r="P45" s="89"/>
      <c r="Q45" s="101"/>
      <c r="R45" s="89"/>
      <c r="S45" s="90"/>
    </row>
    <row r="46" spans="1:19" s="4" customFormat="1" ht="18.600000000000001" customHeight="1" x14ac:dyDescent="0.2">
      <c r="A46" s="75" t="s">
        <v>180</v>
      </c>
      <c r="B46" s="109">
        <v>31</v>
      </c>
      <c r="C46" s="91"/>
      <c r="D46" s="89"/>
      <c r="E46" s="89"/>
      <c r="F46" s="89"/>
      <c r="G46" s="89"/>
      <c r="H46" s="89"/>
      <c r="I46" s="90"/>
      <c r="J46" s="91"/>
      <c r="K46" s="89"/>
      <c r="L46" s="89"/>
      <c r="M46" s="89"/>
      <c r="N46" s="89"/>
      <c r="O46" s="89"/>
      <c r="P46" s="89"/>
      <c r="Q46" s="101"/>
      <c r="R46" s="89"/>
      <c r="S46" s="90"/>
    </row>
    <row r="47" spans="1:19" ht="18.600000000000001" customHeight="1" x14ac:dyDescent="0.2">
      <c r="A47" s="75" t="s">
        <v>181</v>
      </c>
      <c r="B47" s="109">
        <v>32</v>
      </c>
      <c r="C47" s="91"/>
      <c r="D47" s="89"/>
      <c r="E47" s="89"/>
      <c r="F47" s="89"/>
      <c r="G47" s="89"/>
      <c r="H47" s="89"/>
      <c r="I47" s="90"/>
      <c r="J47" s="91"/>
      <c r="K47" s="89"/>
      <c r="L47" s="89"/>
      <c r="M47" s="89"/>
      <c r="N47" s="89"/>
      <c r="O47" s="89"/>
      <c r="P47" s="89"/>
      <c r="Q47" s="101"/>
      <c r="R47" s="89"/>
      <c r="S47" s="90"/>
    </row>
    <row r="48" spans="1:19" s="15" customFormat="1" ht="18.600000000000001" customHeight="1" x14ac:dyDescent="0.2">
      <c r="A48" s="75" t="s">
        <v>182</v>
      </c>
      <c r="B48" s="109">
        <v>33</v>
      </c>
      <c r="C48" s="91"/>
      <c r="D48" s="89"/>
      <c r="E48" s="89"/>
      <c r="F48" s="89"/>
      <c r="G48" s="89"/>
      <c r="H48" s="89"/>
      <c r="I48" s="90"/>
      <c r="J48" s="91"/>
      <c r="K48" s="89"/>
      <c r="L48" s="89"/>
      <c r="M48" s="89"/>
      <c r="N48" s="89"/>
      <c r="O48" s="89"/>
      <c r="P48" s="89"/>
      <c r="Q48" s="101"/>
      <c r="R48" s="89"/>
      <c r="S48" s="90"/>
    </row>
    <row r="49" spans="1:19" s="4" customFormat="1" ht="18.600000000000001" customHeight="1" x14ac:dyDescent="0.2">
      <c r="A49" s="75" t="s">
        <v>183</v>
      </c>
      <c r="B49" s="109">
        <v>34</v>
      </c>
      <c r="C49" s="140" t="str">
        <f>IF(C$18&gt;=1,"0"," ")</f>
        <v xml:space="preserve"> </v>
      </c>
      <c r="D49" s="141" t="str">
        <f t="shared" ref="D49:S53" si="5">IF(D$18&gt;=1,"0"," ")</f>
        <v xml:space="preserve"> </v>
      </c>
      <c r="E49" s="141" t="str">
        <f t="shared" si="5"/>
        <v xml:space="preserve"> </v>
      </c>
      <c r="F49" s="141" t="str">
        <f t="shared" si="5"/>
        <v xml:space="preserve"> </v>
      </c>
      <c r="G49" s="141" t="str">
        <f t="shared" si="5"/>
        <v xml:space="preserve"> </v>
      </c>
      <c r="H49" s="141" t="str">
        <f t="shared" si="5"/>
        <v xml:space="preserve"> </v>
      </c>
      <c r="I49" s="141" t="str">
        <f t="shared" si="5"/>
        <v xml:space="preserve"> </v>
      </c>
      <c r="J49" s="141" t="str">
        <f t="shared" si="5"/>
        <v xml:space="preserve"> </v>
      </c>
      <c r="K49" s="141" t="str">
        <f t="shared" si="5"/>
        <v xml:space="preserve"> </v>
      </c>
      <c r="L49" s="141" t="str">
        <f t="shared" si="5"/>
        <v xml:space="preserve"> </v>
      </c>
      <c r="M49" s="141" t="str">
        <f t="shared" si="5"/>
        <v xml:space="preserve"> </v>
      </c>
      <c r="N49" s="141" t="str">
        <f t="shared" si="5"/>
        <v xml:space="preserve"> </v>
      </c>
      <c r="O49" s="141" t="str">
        <f t="shared" si="5"/>
        <v xml:space="preserve"> </v>
      </c>
      <c r="P49" s="141" t="str">
        <f t="shared" si="5"/>
        <v xml:space="preserve"> </v>
      </c>
      <c r="Q49" s="141" t="str">
        <f t="shared" si="5"/>
        <v xml:space="preserve"> </v>
      </c>
      <c r="R49" s="141" t="str">
        <f t="shared" si="5"/>
        <v xml:space="preserve"> </v>
      </c>
      <c r="S49" s="142" t="str">
        <f t="shared" si="5"/>
        <v xml:space="preserve"> </v>
      </c>
    </row>
    <row r="50" spans="1:19" ht="18.600000000000001" customHeight="1" x14ac:dyDescent="0.2">
      <c r="A50" s="75" t="s">
        <v>184</v>
      </c>
      <c r="B50" s="109">
        <v>35</v>
      </c>
      <c r="C50" s="140" t="str">
        <f t="shared" ref="C50:R57" si="6">IF(C$18&gt;=1,"0"," ")</f>
        <v xml:space="preserve"> </v>
      </c>
      <c r="D50" s="141" t="str">
        <f t="shared" si="6"/>
        <v xml:space="preserve"> </v>
      </c>
      <c r="E50" s="141" t="str">
        <f t="shared" si="6"/>
        <v xml:space="preserve"> </v>
      </c>
      <c r="F50" s="141" t="str">
        <f t="shared" si="6"/>
        <v xml:space="preserve"> </v>
      </c>
      <c r="G50" s="141" t="str">
        <f t="shared" si="6"/>
        <v xml:space="preserve"> </v>
      </c>
      <c r="H50" s="141" t="str">
        <f t="shared" si="6"/>
        <v xml:space="preserve"> </v>
      </c>
      <c r="I50" s="141" t="str">
        <f t="shared" si="6"/>
        <v xml:space="preserve"> </v>
      </c>
      <c r="J50" s="141" t="str">
        <f t="shared" si="6"/>
        <v xml:space="preserve"> </v>
      </c>
      <c r="K50" s="141" t="str">
        <f t="shared" si="6"/>
        <v xml:space="preserve"> </v>
      </c>
      <c r="L50" s="141" t="str">
        <f t="shared" si="6"/>
        <v xml:space="preserve"> </v>
      </c>
      <c r="M50" s="141" t="str">
        <f t="shared" si="6"/>
        <v xml:space="preserve"> </v>
      </c>
      <c r="N50" s="141" t="str">
        <f t="shared" si="6"/>
        <v xml:space="preserve"> </v>
      </c>
      <c r="O50" s="141" t="str">
        <f t="shared" si="6"/>
        <v xml:space="preserve"> </v>
      </c>
      <c r="P50" s="141" t="str">
        <f t="shared" si="6"/>
        <v xml:space="preserve"> </v>
      </c>
      <c r="Q50" s="141" t="str">
        <f t="shared" si="6"/>
        <v xml:space="preserve"> </v>
      </c>
      <c r="R50" s="141" t="str">
        <f t="shared" si="6"/>
        <v xml:space="preserve"> </v>
      </c>
      <c r="S50" s="142" t="str">
        <f t="shared" si="5"/>
        <v xml:space="preserve"> </v>
      </c>
    </row>
    <row r="51" spans="1:19" ht="18.600000000000001" customHeight="1" x14ac:dyDescent="0.2">
      <c r="A51" s="75" t="s">
        <v>185</v>
      </c>
      <c r="B51" s="109">
        <v>36</v>
      </c>
      <c r="C51" s="140" t="str">
        <f t="shared" si="6"/>
        <v xml:space="preserve"> </v>
      </c>
      <c r="D51" s="141" t="str">
        <f t="shared" si="5"/>
        <v xml:space="preserve"> </v>
      </c>
      <c r="E51" s="141" t="str">
        <f t="shared" si="5"/>
        <v xml:space="preserve"> </v>
      </c>
      <c r="F51" s="141" t="str">
        <f t="shared" si="5"/>
        <v xml:space="preserve"> </v>
      </c>
      <c r="G51" s="141" t="str">
        <f t="shared" si="5"/>
        <v xml:space="preserve"> </v>
      </c>
      <c r="H51" s="141" t="str">
        <f t="shared" si="5"/>
        <v xml:space="preserve"> </v>
      </c>
      <c r="I51" s="141" t="str">
        <f t="shared" si="5"/>
        <v xml:space="preserve"> </v>
      </c>
      <c r="J51" s="141" t="str">
        <f t="shared" si="5"/>
        <v xml:space="preserve"> </v>
      </c>
      <c r="K51" s="141" t="str">
        <f t="shared" si="5"/>
        <v xml:space="preserve"> </v>
      </c>
      <c r="L51" s="141" t="str">
        <f t="shared" si="5"/>
        <v xml:space="preserve"> </v>
      </c>
      <c r="M51" s="141" t="str">
        <f t="shared" si="5"/>
        <v xml:space="preserve"> </v>
      </c>
      <c r="N51" s="141" t="str">
        <f t="shared" si="5"/>
        <v xml:space="preserve"> </v>
      </c>
      <c r="O51" s="141" t="str">
        <f t="shared" si="5"/>
        <v xml:space="preserve"> </v>
      </c>
      <c r="P51" s="141" t="str">
        <f t="shared" si="5"/>
        <v xml:space="preserve"> </v>
      </c>
      <c r="Q51" s="141" t="str">
        <f t="shared" si="5"/>
        <v xml:space="preserve"> </v>
      </c>
      <c r="R51" s="141" t="str">
        <f t="shared" si="5"/>
        <v xml:space="preserve"> </v>
      </c>
      <c r="S51" s="142" t="str">
        <f t="shared" si="5"/>
        <v xml:space="preserve"> </v>
      </c>
    </row>
    <row r="52" spans="1:19" ht="18.600000000000001" customHeight="1" x14ac:dyDescent="0.2">
      <c r="A52" s="75" t="s">
        <v>186</v>
      </c>
      <c r="B52" s="109">
        <v>37</v>
      </c>
      <c r="C52" s="140" t="str">
        <f t="shared" si="6"/>
        <v xml:space="preserve"> </v>
      </c>
      <c r="D52" s="141" t="str">
        <f t="shared" si="5"/>
        <v xml:space="preserve"> </v>
      </c>
      <c r="E52" s="141" t="str">
        <f t="shared" si="5"/>
        <v xml:space="preserve"> </v>
      </c>
      <c r="F52" s="141" t="str">
        <f t="shared" si="5"/>
        <v xml:space="preserve"> </v>
      </c>
      <c r="G52" s="141" t="str">
        <f t="shared" si="5"/>
        <v xml:space="preserve"> </v>
      </c>
      <c r="H52" s="141" t="str">
        <f t="shared" si="5"/>
        <v xml:space="preserve"> </v>
      </c>
      <c r="I52" s="141" t="str">
        <f t="shared" si="5"/>
        <v xml:space="preserve"> </v>
      </c>
      <c r="J52" s="141" t="str">
        <f t="shared" si="5"/>
        <v xml:space="preserve"> </v>
      </c>
      <c r="K52" s="141" t="str">
        <f t="shared" si="5"/>
        <v xml:space="preserve"> </v>
      </c>
      <c r="L52" s="141" t="str">
        <f t="shared" si="5"/>
        <v xml:space="preserve"> </v>
      </c>
      <c r="M52" s="141" t="str">
        <f t="shared" si="5"/>
        <v xml:space="preserve"> </v>
      </c>
      <c r="N52" s="141" t="str">
        <f t="shared" si="5"/>
        <v xml:space="preserve"> </v>
      </c>
      <c r="O52" s="141" t="str">
        <f t="shared" si="5"/>
        <v xml:space="preserve"> </v>
      </c>
      <c r="P52" s="141" t="str">
        <f t="shared" si="5"/>
        <v xml:space="preserve"> </v>
      </c>
      <c r="Q52" s="141" t="str">
        <f t="shared" si="5"/>
        <v xml:space="preserve"> </v>
      </c>
      <c r="R52" s="141" t="str">
        <f t="shared" si="5"/>
        <v xml:space="preserve"> </v>
      </c>
      <c r="S52" s="142" t="str">
        <f t="shared" si="5"/>
        <v xml:space="preserve"> </v>
      </c>
    </row>
    <row r="53" spans="1:19" ht="18.600000000000001" customHeight="1" x14ac:dyDescent="0.2">
      <c r="A53" s="75" t="s">
        <v>187</v>
      </c>
      <c r="B53" s="109">
        <v>38</v>
      </c>
      <c r="C53" s="140" t="str">
        <f t="shared" si="6"/>
        <v xml:space="preserve"> </v>
      </c>
      <c r="D53" s="141" t="str">
        <f t="shared" si="5"/>
        <v xml:space="preserve"> </v>
      </c>
      <c r="E53" s="141" t="str">
        <f t="shared" si="5"/>
        <v xml:space="preserve"> </v>
      </c>
      <c r="F53" s="141" t="str">
        <f t="shared" si="5"/>
        <v xml:space="preserve"> </v>
      </c>
      <c r="G53" s="141" t="str">
        <f t="shared" si="5"/>
        <v xml:space="preserve"> </v>
      </c>
      <c r="H53" s="141" t="str">
        <f t="shared" si="5"/>
        <v xml:space="preserve"> </v>
      </c>
      <c r="I53" s="141" t="str">
        <f t="shared" si="5"/>
        <v xml:space="preserve"> </v>
      </c>
      <c r="J53" s="141" t="str">
        <f t="shared" si="5"/>
        <v xml:space="preserve"> </v>
      </c>
      <c r="K53" s="141" t="str">
        <f t="shared" si="5"/>
        <v xml:space="preserve"> </v>
      </c>
      <c r="L53" s="141" t="str">
        <f t="shared" si="5"/>
        <v xml:space="preserve"> </v>
      </c>
      <c r="M53" s="141" t="str">
        <f t="shared" si="5"/>
        <v xml:space="preserve"> </v>
      </c>
      <c r="N53" s="141" t="str">
        <f t="shared" si="5"/>
        <v xml:space="preserve"> </v>
      </c>
      <c r="O53" s="141" t="str">
        <f t="shared" si="5"/>
        <v xml:space="preserve"> </v>
      </c>
      <c r="P53" s="141" t="str">
        <f t="shared" si="5"/>
        <v xml:space="preserve"> </v>
      </c>
      <c r="Q53" s="141" t="str">
        <f t="shared" si="5"/>
        <v xml:space="preserve"> </v>
      </c>
      <c r="R53" s="141" t="str">
        <f t="shared" si="5"/>
        <v xml:space="preserve"> </v>
      </c>
      <c r="S53" s="142" t="str">
        <f t="shared" si="5"/>
        <v xml:space="preserve"> </v>
      </c>
    </row>
    <row r="54" spans="1:19" ht="18.600000000000001" customHeight="1" x14ac:dyDescent="0.2">
      <c r="A54" s="75" t="s">
        <v>188</v>
      </c>
      <c r="B54" s="109">
        <v>39</v>
      </c>
      <c r="C54" s="91"/>
      <c r="D54" s="89"/>
      <c r="E54" s="89"/>
      <c r="F54" s="89"/>
      <c r="G54" s="89"/>
      <c r="H54" s="89"/>
      <c r="I54" s="90"/>
      <c r="J54" s="91"/>
      <c r="K54" s="89"/>
      <c r="L54" s="89"/>
      <c r="M54" s="89"/>
      <c r="N54" s="89"/>
      <c r="O54" s="89"/>
      <c r="P54" s="89"/>
      <c r="Q54" s="101"/>
      <c r="R54" s="89"/>
      <c r="S54" s="90"/>
    </row>
    <row r="55" spans="1:19" ht="18.600000000000001" customHeight="1" x14ac:dyDescent="0.2">
      <c r="A55" s="75" t="s">
        <v>189</v>
      </c>
      <c r="B55" s="109">
        <v>40</v>
      </c>
      <c r="C55" s="140" t="str">
        <f t="shared" si="6"/>
        <v xml:space="preserve"> </v>
      </c>
      <c r="D55" s="141" t="str">
        <f t="shared" si="6"/>
        <v xml:space="preserve"> </v>
      </c>
      <c r="E55" s="141" t="str">
        <f t="shared" si="6"/>
        <v xml:space="preserve"> </v>
      </c>
      <c r="F55" s="141" t="str">
        <f t="shared" si="6"/>
        <v xml:space="preserve"> </v>
      </c>
      <c r="G55" s="141" t="str">
        <f t="shared" si="6"/>
        <v xml:space="preserve"> </v>
      </c>
      <c r="H55" s="141" t="str">
        <f t="shared" si="6"/>
        <v xml:space="preserve"> </v>
      </c>
      <c r="I55" s="141" t="str">
        <f t="shared" si="6"/>
        <v xml:space="preserve"> </v>
      </c>
      <c r="J55" s="141" t="str">
        <f t="shared" si="6"/>
        <v xml:space="preserve"> </v>
      </c>
      <c r="K55" s="141" t="str">
        <f t="shared" si="6"/>
        <v xml:space="preserve"> </v>
      </c>
      <c r="L55" s="141" t="str">
        <f t="shared" si="6"/>
        <v xml:space="preserve"> </v>
      </c>
      <c r="M55" s="141" t="str">
        <f t="shared" si="6"/>
        <v xml:space="preserve"> </v>
      </c>
      <c r="N55" s="141" t="str">
        <f t="shared" si="6"/>
        <v xml:space="preserve"> </v>
      </c>
      <c r="O55" s="141" t="str">
        <f t="shared" si="6"/>
        <v xml:space="preserve"> </v>
      </c>
      <c r="P55" s="141" t="str">
        <f t="shared" si="6"/>
        <v xml:space="preserve"> </v>
      </c>
      <c r="Q55" s="141" t="str">
        <f t="shared" si="6"/>
        <v xml:space="preserve"> </v>
      </c>
      <c r="R55" s="141" t="str">
        <f t="shared" si="6"/>
        <v xml:space="preserve"> </v>
      </c>
      <c r="S55" s="142" t="str">
        <f t="shared" ref="D55:S57" si="7">IF(S$18&gt;=1,"0"," ")</f>
        <v xml:space="preserve"> </v>
      </c>
    </row>
    <row r="56" spans="1:19" ht="18.600000000000001" customHeight="1" x14ac:dyDescent="0.2">
      <c r="A56" s="75" t="s">
        <v>190</v>
      </c>
      <c r="B56" s="109">
        <v>41</v>
      </c>
      <c r="C56" s="140" t="str">
        <f t="shared" si="6"/>
        <v xml:space="preserve"> </v>
      </c>
      <c r="D56" s="141" t="str">
        <f t="shared" si="7"/>
        <v xml:space="preserve"> </v>
      </c>
      <c r="E56" s="141" t="str">
        <f t="shared" si="7"/>
        <v xml:space="preserve"> </v>
      </c>
      <c r="F56" s="141" t="str">
        <f t="shared" si="7"/>
        <v xml:space="preserve"> </v>
      </c>
      <c r="G56" s="141" t="str">
        <f t="shared" si="7"/>
        <v xml:space="preserve"> </v>
      </c>
      <c r="H56" s="141" t="str">
        <f t="shared" si="7"/>
        <v xml:space="preserve"> </v>
      </c>
      <c r="I56" s="141" t="str">
        <f t="shared" si="7"/>
        <v xml:space="preserve"> </v>
      </c>
      <c r="J56" s="141" t="str">
        <f t="shared" si="7"/>
        <v xml:space="preserve"> </v>
      </c>
      <c r="K56" s="141" t="str">
        <f t="shared" si="7"/>
        <v xml:space="preserve"> </v>
      </c>
      <c r="L56" s="141" t="str">
        <f t="shared" si="7"/>
        <v xml:space="preserve"> </v>
      </c>
      <c r="M56" s="141" t="str">
        <f t="shared" si="7"/>
        <v xml:space="preserve"> </v>
      </c>
      <c r="N56" s="141" t="str">
        <f t="shared" si="7"/>
        <v xml:space="preserve"> </v>
      </c>
      <c r="O56" s="141" t="str">
        <f t="shared" si="7"/>
        <v xml:space="preserve"> </v>
      </c>
      <c r="P56" s="141" t="str">
        <f t="shared" si="7"/>
        <v xml:space="preserve"> </v>
      </c>
      <c r="Q56" s="141" t="str">
        <f t="shared" si="7"/>
        <v xml:space="preserve"> </v>
      </c>
      <c r="R56" s="141" t="str">
        <f t="shared" si="7"/>
        <v xml:space="preserve"> </v>
      </c>
      <c r="S56" s="142" t="str">
        <f t="shared" si="7"/>
        <v xml:space="preserve"> </v>
      </c>
    </row>
    <row r="57" spans="1:19" ht="18.600000000000001" customHeight="1" thickBot="1" x14ac:dyDescent="0.25">
      <c r="A57" s="84" t="s">
        <v>191</v>
      </c>
      <c r="B57" s="109">
        <v>42</v>
      </c>
      <c r="C57" s="140" t="str">
        <f t="shared" si="6"/>
        <v xml:space="preserve"> </v>
      </c>
      <c r="D57" s="141" t="str">
        <f t="shared" si="7"/>
        <v xml:space="preserve"> </v>
      </c>
      <c r="E57" s="141" t="str">
        <f t="shared" si="7"/>
        <v xml:space="preserve"> </v>
      </c>
      <c r="F57" s="141" t="str">
        <f t="shared" si="7"/>
        <v xml:space="preserve"> </v>
      </c>
      <c r="G57" s="141" t="str">
        <f t="shared" si="7"/>
        <v xml:space="preserve"> </v>
      </c>
      <c r="H57" s="141" t="str">
        <f t="shared" si="7"/>
        <v xml:space="preserve"> </v>
      </c>
      <c r="I57" s="141" t="str">
        <f t="shared" si="7"/>
        <v xml:space="preserve"> </v>
      </c>
      <c r="J57" s="141" t="str">
        <f t="shared" si="7"/>
        <v xml:space="preserve"> </v>
      </c>
      <c r="K57" s="141" t="str">
        <f t="shared" si="7"/>
        <v xml:space="preserve"> </v>
      </c>
      <c r="L57" s="141" t="str">
        <f t="shared" si="7"/>
        <v xml:space="preserve"> </v>
      </c>
      <c r="M57" s="141" t="str">
        <f t="shared" si="7"/>
        <v xml:space="preserve"> </v>
      </c>
      <c r="N57" s="141" t="str">
        <f t="shared" si="7"/>
        <v xml:space="preserve"> </v>
      </c>
      <c r="O57" s="141" t="str">
        <f t="shared" si="7"/>
        <v xml:space="preserve"> </v>
      </c>
      <c r="P57" s="141" t="str">
        <f t="shared" si="7"/>
        <v xml:space="preserve"> </v>
      </c>
      <c r="Q57" s="141" t="str">
        <f t="shared" si="7"/>
        <v xml:space="preserve"> </v>
      </c>
      <c r="R57" s="141" t="str">
        <f t="shared" si="7"/>
        <v xml:space="preserve"> </v>
      </c>
      <c r="S57" s="142" t="str">
        <f t="shared" si="7"/>
        <v xml:space="preserve"> </v>
      </c>
    </row>
    <row r="58" spans="1:19" ht="18.600000000000001" customHeight="1" x14ac:dyDescent="0.2">
      <c r="A58" s="196" t="s">
        <v>192</v>
      </c>
      <c r="B58" s="191">
        <v>43</v>
      </c>
      <c r="C58" s="182"/>
      <c r="D58" s="172"/>
      <c r="E58" s="172"/>
      <c r="F58" s="172"/>
      <c r="G58" s="172"/>
      <c r="H58" s="172"/>
      <c r="I58" s="175"/>
      <c r="J58" s="182"/>
      <c r="K58" s="172"/>
      <c r="L58" s="172"/>
      <c r="M58" s="172"/>
      <c r="N58" s="172"/>
      <c r="O58" s="172"/>
      <c r="P58" s="172"/>
      <c r="Q58" s="169"/>
      <c r="R58" s="172"/>
      <c r="S58" s="175"/>
    </row>
    <row r="59" spans="1:19" ht="18.600000000000001" customHeight="1" x14ac:dyDescent="0.2">
      <c r="A59" s="197"/>
      <c r="B59" s="191"/>
      <c r="C59" s="183"/>
      <c r="D59" s="173"/>
      <c r="E59" s="173"/>
      <c r="F59" s="173"/>
      <c r="G59" s="173"/>
      <c r="H59" s="173"/>
      <c r="I59" s="176"/>
      <c r="J59" s="183"/>
      <c r="K59" s="173"/>
      <c r="L59" s="173"/>
      <c r="M59" s="173"/>
      <c r="N59" s="173"/>
      <c r="O59" s="173"/>
      <c r="P59" s="173"/>
      <c r="Q59" s="170"/>
      <c r="R59" s="173"/>
      <c r="S59" s="176"/>
    </row>
    <row r="60" spans="1:19" ht="18.600000000000001" customHeight="1" x14ac:dyDescent="0.2">
      <c r="A60" s="197"/>
      <c r="B60" s="191"/>
      <c r="C60" s="183"/>
      <c r="D60" s="173"/>
      <c r="E60" s="173"/>
      <c r="F60" s="173"/>
      <c r="G60" s="173"/>
      <c r="H60" s="173"/>
      <c r="I60" s="176"/>
      <c r="J60" s="183"/>
      <c r="K60" s="173"/>
      <c r="L60" s="173"/>
      <c r="M60" s="173"/>
      <c r="N60" s="173"/>
      <c r="O60" s="173"/>
      <c r="P60" s="173"/>
      <c r="Q60" s="170"/>
      <c r="R60" s="173"/>
      <c r="S60" s="176"/>
    </row>
    <row r="61" spans="1:19" ht="18.600000000000001" customHeight="1" x14ac:dyDescent="0.2">
      <c r="A61" s="197"/>
      <c r="B61" s="191"/>
      <c r="C61" s="183"/>
      <c r="D61" s="173"/>
      <c r="E61" s="173"/>
      <c r="F61" s="173"/>
      <c r="G61" s="173"/>
      <c r="H61" s="173"/>
      <c r="I61" s="176"/>
      <c r="J61" s="183"/>
      <c r="K61" s="173"/>
      <c r="L61" s="173"/>
      <c r="M61" s="173"/>
      <c r="N61" s="173"/>
      <c r="O61" s="173"/>
      <c r="P61" s="173"/>
      <c r="Q61" s="170"/>
      <c r="R61" s="173"/>
      <c r="S61" s="176"/>
    </row>
    <row r="62" spans="1:19" ht="18.600000000000001" customHeight="1" x14ac:dyDescent="0.2">
      <c r="A62" s="197"/>
      <c r="B62" s="191"/>
      <c r="C62" s="183"/>
      <c r="D62" s="173"/>
      <c r="E62" s="173"/>
      <c r="F62" s="173"/>
      <c r="G62" s="173"/>
      <c r="H62" s="173"/>
      <c r="I62" s="176"/>
      <c r="J62" s="183"/>
      <c r="K62" s="173"/>
      <c r="L62" s="173"/>
      <c r="M62" s="173"/>
      <c r="N62" s="173"/>
      <c r="O62" s="173"/>
      <c r="P62" s="173"/>
      <c r="Q62" s="170"/>
      <c r="R62" s="173"/>
      <c r="S62" s="176"/>
    </row>
    <row r="63" spans="1:19" ht="18.600000000000001" customHeight="1" x14ac:dyDescent="0.2">
      <c r="A63" s="197"/>
      <c r="B63" s="191"/>
      <c r="C63" s="183"/>
      <c r="D63" s="173"/>
      <c r="E63" s="173"/>
      <c r="F63" s="173"/>
      <c r="G63" s="173"/>
      <c r="H63" s="173"/>
      <c r="I63" s="176"/>
      <c r="J63" s="183"/>
      <c r="K63" s="173"/>
      <c r="L63" s="173"/>
      <c r="M63" s="173"/>
      <c r="N63" s="173"/>
      <c r="O63" s="173"/>
      <c r="P63" s="173"/>
      <c r="Q63" s="170"/>
      <c r="R63" s="173"/>
      <c r="S63" s="176"/>
    </row>
    <row r="64" spans="1:19" ht="18.75" customHeight="1" thickBot="1" x14ac:dyDescent="0.25">
      <c r="A64" s="198"/>
      <c r="B64" s="192"/>
      <c r="C64" s="184"/>
      <c r="D64" s="174"/>
      <c r="E64" s="174"/>
      <c r="F64" s="174"/>
      <c r="G64" s="174"/>
      <c r="H64" s="174"/>
      <c r="I64" s="177"/>
      <c r="J64" s="184"/>
      <c r="K64" s="174"/>
      <c r="L64" s="174"/>
      <c r="M64" s="174"/>
      <c r="N64" s="174"/>
      <c r="O64" s="174"/>
      <c r="P64" s="174"/>
      <c r="Q64" s="171"/>
      <c r="R64" s="174"/>
      <c r="S64" s="177"/>
    </row>
    <row r="65" spans="1:19" ht="18.75" customHeight="1" x14ac:dyDescent="0.2">
      <c r="A65" s="145" t="s">
        <v>193</v>
      </c>
      <c r="B65" s="95"/>
      <c r="C65" s="96"/>
      <c r="D65" s="96"/>
      <c r="E65" s="96"/>
      <c r="F65" s="96"/>
      <c r="G65" s="146" t="s">
        <v>194</v>
      </c>
      <c r="H65" s="96"/>
      <c r="I65" s="96"/>
      <c r="J65" s="145" t="s">
        <v>193</v>
      </c>
      <c r="K65" s="95"/>
      <c r="L65" s="96"/>
      <c r="M65" s="96"/>
      <c r="N65" s="96"/>
      <c r="O65" s="96"/>
      <c r="P65" s="146" t="s">
        <v>194</v>
      </c>
      <c r="Q65" s="96"/>
      <c r="R65" s="96"/>
      <c r="S65" s="96"/>
    </row>
    <row r="66" spans="1:19" ht="18.75" customHeight="1" x14ac:dyDescent="0.2">
      <c r="A66" s="147" t="s">
        <v>384</v>
      </c>
      <c r="B66" s="148"/>
      <c r="C66" s="148"/>
      <c r="D66" s="148"/>
      <c r="E66" s="148"/>
      <c r="F66" s="148"/>
      <c r="G66" s="146" t="s">
        <v>195</v>
      </c>
      <c r="H66" s="148"/>
      <c r="I66" s="148"/>
      <c r="J66" s="147" t="s">
        <v>384</v>
      </c>
      <c r="K66" s="148"/>
      <c r="L66" s="148"/>
      <c r="M66" s="148"/>
      <c r="N66" s="148"/>
      <c r="O66" s="148"/>
      <c r="P66" s="146" t="s">
        <v>195</v>
      </c>
      <c r="Q66" s="148"/>
      <c r="R66" s="148"/>
      <c r="S66" s="16"/>
    </row>
    <row r="67" spans="1:19" ht="18.75" customHeight="1" x14ac:dyDescent="0.2"/>
    <row r="68" spans="1:19" ht="18.75" customHeight="1" x14ac:dyDescent="0.2"/>
    <row r="69" spans="1:19" ht="18.75" customHeight="1" x14ac:dyDescent="0.2"/>
    <row r="70" spans="1:19" ht="18.75" customHeight="1" x14ac:dyDescent="0.2"/>
    <row r="71" spans="1:19" ht="18.75" customHeight="1" x14ac:dyDescent="0.2"/>
    <row r="72" spans="1:19" ht="18.75" customHeight="1" x14ac:dyDescent="0.2"/>
    <row r="73" spans="1:19" ht="18.75" customHeight="1" x14ac:dyDescent="0.2"/>
    <row r="74" spans="1:19" ht="18.75" customHeight="1" x14ac:dyDescent="0.2"/>
    <row r="75" spans="1:19" ht="18.75" customHeight="1" x14ac:dyDescent="0.2"/>
    <row r="76" spans="1:19" ht="18.75" customHeight="1" x14ac:dyDescent="0.2"/>
    <row r="77" spans="1:19" ht="18.75" customHeight="1" x14ac:dyDescent="0.2"/>
    <row r="78" spans="1:19" ht="18.75" customHeight="1" x14ac:dyDescent="0.2"/>
    <row r="79" spans="1:19" ht="18.75" customHeight="1" x14ac:dyDescent="0.2"/>
    <row r="80" spans="1:19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</sheetData>
  <sheetProtection algorithmName="SHA-512" hashValue="BadwVSxJOcdJZONDckde828tTvSKWqu3IQhUcc+yRtkrqilBqUr07CftQF/e6caKVFEdExeFcLkMn0cE5Dexng==" saltValue="QjEJN3n072YzMAUAKJNqpQ==" spinCount="100000" sheet="1" objects="1" scenarios="1"/>
  <mergeCells count="29">
    <mergeCell ref="A58:A64"/>
    <mergeCell ref="M58:M64"/>
    <mergeCell ref="N58:N64"/>
    <mergeCell ref="O58:O64"/>
    <mergeCell ref="P58:P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Q58:Q64"/>
    <mergeCell ref="R58:R64"/>
    <mergeCell ref="S58:S64"/>
    <mergeCell ref="F12:F14"/>
    <mergeCell ref="G8:I8"/>
    <mergeCell ref="J58:J64"/>
    <mergeCell ref="K58:K64"/>
    <mergeCell ref="L58:L64"/>
  </mergeCells>
  <dataValidations count="8">
    <dataValidation operator="greaterThan" allowBlank="1" showInputMessage="1" showErrorMessage="1" error="Zadej celé číslo větší než nula!" sqref="A50:A51"/>
    <dataValidation type="list" allowBlank="1" showInputMessage="1" showErrorMessage="1" sqref="C18:S18">
      <formula1>zkr2</formula1>
    </dataValidation>
    <dataValidation type="list" allowBlank="1" showInputMessage="1" showErrorMessage="1" sqref="C54:S54">
      <formula1>Bal</formula1>
    </dataValidation>
    <dataValidation type="list" allowBlank="1" showInputMessage="1" showErrorMessage="1" sqref="C41:S41">
      <formula1>Ved</formula1>
    </dataValidation>
    <dataValidation type="list" allowBlank="1" showInputMessage="1" showErrorMessage="1" sqref="C45:S45">
      <formula1>VedPr</formula1>
    </dataValidation>
    <dataValidation type="list" allowBlank="1" showInputMessage="1" showErrorMessage="1" sqref="C42:S42 C46:S46">
      <formula1>IF(OR(C41="P 020/9017",C41="PF/9017"),VedP9017,IF(OR(C41="1P",C41="1Pi",C41="10T",C41=0),VedP,IF(OR(C41="1OMi",C41="1OVi",C41="1OMivr"),Ved1O,IF(C41="PF/7035",VedPF,VedBarVL))))</formula1>
    </dataValidation>
    <dataValidation type="list" allowBlank="1" showInputMessage="1" showErrorMessage="1" sqref="C43:S43 C47:S47">
      <formula1>IF(OR(C41="1P",C41="1Pi"),DrzakP,IF(OR(C41="P 020/9017",C41="1DFvr",C41=0),DrzakNe,IF(C41="1DF",DrzakDF,DrzakVL)))</formula1>
    </dataValidation>
    <dataValidation type="list" allowBlank="1" showInputMessage="1" showErrorMessage="1" sqref="C44:S44 C48:S48">
      <formula1>IF(OR(C43="P047/1",C43="P047/2",C43="P047/3",C43=0),DrzakBarNe,DrzakBar)</formula1>
    </dataValidation>
  </dataValidations>
  <hyperlinks>
    <hyperlink ref="G2" r:id="rId1"/>
    <hyperlink ref="P2" r:id="rId2"/>
    <hyperlink ref="G66" r:id="rId3"/>
    <hyperlink ref="G65" r:id="rId4"/>
    <hyperlink ref="P66" r:id="rId5"/>
    <hyperlink ref="P65" r:id="rId6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9"/>
  <sheetViews>
    <sheetView workbookViewId="0">
      <selection activeCell="B1" sqref="B1"/>
    </sheetView>
  </sheetViews>
  <sheetFormatPr defaultRowHeight="12.75" x14ac:dyDescent="0.2"/>
  <cols>
    <col min="1" max="1" width="12.140625" style="107" customWidth="1"/>
    <col min="2" max="2" width="12.5703125" style="107" customWidth="1"/>
    <col min="3" max="3" width="13.5703125" style="107" customWidth="1"/>
    <col min="4" max="4" width="10.7109375" style="107" customWidth="1"/>
    <col min="5" max="5" width="12" style="113" customWidth="1"/>
    <col min="6" max="6" width="14.7109375" style="107" customWidth="1"/>
    <col min="7" max="7" width="9.140625" style="118"/>
  </cols>
  <sheetData>
    <row r="1" spans="1:9" s="20" customFormat="1" x14ac:dyDescent="0.2">
      <c r="A1" s="112" t="s">
        <v>37</v>
      </c>
      <c r="B1" s="114" t="s">
        <v>81</v>
      </c>
      <c r="C1" s="114" t="s">
        <v>40</v>
      </c>
      <c r="D1" s="114" t="s">
        <v>50</v>
      </c>
      <c r="E1" s="114" t="s">
        <v>78</v>
      </c>
      <c r="F1" s="114" t="s">
        <v>111</v>
      </c>
      <c r="G1" s="112" t="s">
        <v>79</v>
      </c>
    </row>
    <row r="2" spans="1:9" x14ac:dyDescent="0.2">
      <c r="A2" s="115" t="s">
        <v>88</v>
      </c>
      <c r="B2" s="113">
        <v>1</v>
      </c>
      <c r="C2" s="107" t="s">
        <v>38</v>
      </c>
      <c r="D2" s="113" t="s">
        <v>52</v>
      </c>
      <c r="E2" s="113" t="s">
        <v>38</v>
      </c>
      <c r="F2" s="116">
        <v>1</v>
      </c>
      <c r="G2" s="107" t="s">
        <v>112</v>
      </c>
    </row>
    <row r="3" spans="1:9" x14ac:dyDescent="0.2">
      <c r="A3" s="115"/>
      <c r="B3" s="113" t="s">
        <v>21</v>
      </c>
      <c r="C3" s="107">
        <v>1001</v>
      </c>
      <c r="D3" s="113" t="s">
        <v>53</v>
      </c>
      <c r="E3" s="113">
        <v>1001</v>
      </c>
      <c r="F3" s="116" t="s">
        <v>21</v>
      </c>
      <c r="G3" s="107" t="s">
        <v>113</v>
      </c>
    </row>
    <row r="4" spans="1:9" x14ac:dyDescent="0.2">
      <c r="A4" s="115"/>
      <c r="B4" s="113" t="s">
        <v>49</v>
      </c>
      <c r="C4" s="107">
        <v>1003</v>
      </c>
      <c r="D4" s="113" t="s">
        <v>56</v>
      </c>
      <c r="E4" s="113">
        <v>1003</v>
      </c>
      <c r="F4" s="117" t="s">
        <v>49</v>
      </c>
      <c r="G4" s="107" t="s">
        <v>379</v>
      </c>
    </row>
    <row r="5" spans="1:9" x14ac:dyDescent="0.2">
      <c r="A5" s="115"/>
      <c r="B5" s="113" t="s">
        <v>42</v>
      </c>
      <c r="C5" s="107">
        <v>1011</v>
      </c>
      <c r="D5" s="113" t="s">
        <v>57</v>
      </c>
      <c r="E5" s="113">
        <v>1011</v>
      </c>
      <c r="F5" s="117" t="s">
        <v>42</v>
      </c>
      <c r="G5" s="107"/>
    </row>
    <row r="6" spans="1:9" x14ac:dyDescent="0.2">
      <c r="B6" s="113" t="s">
        <v>47</v>
      </c>
      <c r="C6" s="107">
        <v>1013</v>
      </c>
      <c r="D6" s="113" t="s">
        <v>58</v>
      </c>
      <c r="E6" s="113">
        <v>1013</v>
      </c>
      <c r="F6" s="117" t="s">
        <v>47</v>
      </c>
      <c r="G6" s="107"/>
    </row>
    <row r="7" spans="1:9" x14ac:dyDescent="0.2">
      <c r="B7" s="113" t="s">
        <v>41</v>
      </c>
      <c r="C7" s="107">
        <v>1015</v>
      </c>
      <c r="D7" s="113" t="s">
        <v>54</v>
      </c>
      <c r="E7" s="113">
        <v>1015</v>
      </c>
      <c r="F7" s="117" t="s">
        <v>41</v>
      </c>
      <c r="G7" s="107"/>
    </row>
    <row r="8" spans="1:9" x14ac:dyDescent="0.2">
      <c r="A8" s="115"/>
      <c r="B8" s="113" t="s">
        <v>46</v>
      </c>
      <c r="C8" s="107">
        <v>3000</v>
      </c>
      <c r="D8" s="113" t="s">
        <v>55</v>
      </c>
      <c r="E8" s="113">
        <v>3000</v>
      </c>
      <c r="F8" s="117" t="s">
        <v>46</v>
      </c>
    </row>
    <row r="9" spans="1:9" x14ac:dyDescent="0.2">
      <c r="A9" s="115"/>
      <c r="B9" s="113" t="s">
        <v>44</v>
      </c>
      <c r="C9" s="107">
        <v>3002</v>
      </c>
      <c r="D9" s="113" t="s">
        <v>59</v>
      </c>
      <c r="E9" s="113">
        <v>3002</v>
      </c>
      <c r="F9" s="116" t="s">
        <v>44</v>
      </c>
    </row>
    <row r="10" spans="1:9" x14ac:dyDescent="0.2">
      <c r="A10" s="115"/>
      <c r="B10" s="113" t="s">
        <v>83</v>
      </c>
      <c r="C10" s="107">
        <v>3003</v>
      </c>
      <c r="D10" s="113" t="s">
        <v>60</v>
      </c>
      <c r="E10" s="113">
        <v>3003</v>
      </c>
      <c r="F10" s="116" t="s">
        <v>83</v>
      </c>
      <c r="I10">
        <f>IF(OR(C47="P047/1",C47="P047/2",C47="P047/3",C47=0),DrzakBarNe,DrzakBar)</f>
        <v>3003</v>
      </c>
    </row>
    <row r="11" spans="1:9" x14ac:dyDescent="0.2">
      <c r="A11" s="115"/>
      <c r="B11" s="113" t="s">
        <v>43</v>
      </c>
      <c r="C11" s="107">
        <v>3004</v>
      </c>
      <c r="D11" s="113" t="s">
        <v>61</v>
      </c>
      <c r="E11" s="113">
        <v>3004</v>
      </c>
      <c r="F11" s="116" t="s">
        <v>43</v>
      </c>
      <c r="I11" t="s">
        <v>138</v>
      </c>
    </row>
    <row r="12" spans="1:9" x14ac:dyDescent="0.2">
      <c r="A12" s="115"/>
      <c r="B12" s="113" t="s">
        <v>45</v>
      </c>
      <c r="C12" s="107">
        <v>3005</v>
      </c>
      <c r="D12" s="113" t="s">
        <v>62</v>
      </c>
      <c r="E12" s="113">
        <v>3005</v>
      </c>
      <c r="F12" s="116" t="s">
        <v>45</v>
      </c>
    </row>
    <row r="13" spans="1:9" x14ac:dyDescent="0.2">
      <c r="A13" s="115"/>
      <c r="B13" s="113" t="s">
        <v>48</v>
      </c>
      <c r="C13" s="107">
        <v>3012</v>
      </c>
      <c r="D13" s="113" t="s">
        <v>63</v>
      </c>
      <c r="E13" s="113">
        <v>3012</v>
      </c>
      <c r="F13" s="116" t="s">
        <v>48</v>
      </c>
      <c r="I13" t="s">
        <v>135</v>
      </c>
    </row>
    <row r="14" spans="1:9" x14ac:dyDescent="0.2">
      <c r="A14" s="115"/>
      <c r="B14" s="113" t="s">
        <v>82</v>
      </c>
      <c r="C14" s="107">
        <v>5002</v>
      </c>
      <c r="D14" s="113" t="s">
        <v>64</v>
      </c>
      <c r="E14" s="113">
        <v>5002</v>
      </c>
      <c r="F14" s="116" t="s">
        <v>82</v>
      </c>
      <c r="G14" s="105"/>
      <c r="I14" t="s">
        <v>136</v>
      </c>
    </row>
    <row r="15" spans="1:9" x14ac:dyDescent="0.2">
      <c r="A15" s="115"/>
      <c r="B15" s="113" t="s">
        <v>89</v>
      </c>
      <c r="C15" s="107">
        <v>5005</v>
      </c>
      <c r="D15" s="113" t="s">
        <v>65</v>
      </c>
      <c r="E15" s="113">
        <v>5005</v>
      </c>
      <c r="F15" s="116" t="s">
        <v>89</v>
      </c>
    </row>
    <row r="16" spans="1:9" x14ac:dyDescent="0.2">
      <c r="B16" s="113" t="s">
        <v>90</v>
      </c>
      <c r="C16" s="107">
        <v>5009</v>
      </c>
      <c r="D16" s="113" t="s">
        <v>66</v>
      </c>
      <c r="E16" s="113">
        <v>5009</v>
      </c>
      <c r="F16" s="116" t="s">
        <v>90</v>
      </c>
    </row>
    <row r="17" spans="1:18" x14ac:dyDescent="0.2">
      <c r="B17" s="113" t="s">
        <v>91</v>
      </c>
      <c r="C17" s="107">
        <v>5011</v>
      </c>
      <c r="D17" s="113" t="s">
        <v>67</v>
      </c>
      <c r="E17" s="113">
        <v>5011</v>
      </c>
      <c r="F17" s="116" t="s">
        <v>91</v>
      </c>
    </row>
    <row r="18" spans="1:18" x14ac:dyDescent="0.2">
      <c r="B18" s="113" t="s">
        <v>92</v>
      </c>
      <c r="C18" s="107">
        <v>5013</v>
      </c>
      <c r="D18" s="113" t="s">
        <v>68</v>
      </c>
      <c r="E18" s="113">
        <v>5013</v>
      </c>
      <c r="F18" s="116" t="s">
        <v>92</v>
      </c>
    </row>
    <row r="19" spans="1:18" x14ac:dyDescent="0.2">
      <c r="B19" s="113" t="s">
        <v>93</v>
      </c>
      <c r="C19" s="107">
        <v>5014</v>
      </c>
      <c r="D19" s="113" t="s">
        <v>51</v>
      </c>
      <c r="E19" s="113">
        <v>5014</v>
      </c>
      <c r="F19" s="116" t="s">
        <v>93</v>
      </c>
      <c r="N19" s="132" t="s">
        <v>39</v>
      </c>
      <c r="O19" s="132" t="s">
        <v>120</v>
      </c>
      <c r="Q19" t="s">
        <v>120</v>
      </c>
      <c r="R19" t="s">
        <v>121</v>
      </c>
    </row>
    <row r="20" spans="1:18" x14ac:dyDescent="0.2">
      <c r="B20" s="113" t="s">
        <v>94</v>
      </c>
      <c r="C20" s="107">
        <v>5018</v>
      </c>
      <c r="D20" s="113" t="s">
        <v>69</v>
      </c>
      <c r="E20" s="113">
        <v>5018</v>
      </c>
      <c r="F20" s="116" t="s">
        <v>94</v>
      </c>
      <c r="N20" t="s">
        <v>92</v>
      </c>
      <c r="O20" t="s">
        <v>75</v>
      </c>
      <c r="Q20" t="s">
        <v>75</v>
      </c>
      <c r="R20">
        <v>0</v>
      </c>
    </row>
    <row r="21" spans="1:18" x14ac:dyDescent="0.2">
      <c r="B21" s="113" t="s">
        <v>95</v>
      </c>
      <c r="C21" s="107">
        <v>6005</v>
      </c>
      <c r="D21" s="113" t="s">
        <v>70</v>
      </c>
      <c r="E21" s="113">
        <v>6005</v>
      </c>
      <c r="F21" s="116" t="s">
        <v>95</v>
      </c>
      <c r="N21" t="s">
        <v>93</v>
      </c>
      <c r="O21" t="s">
        <v>76</v>
      </c>
      <c r="Q21" t="s">
        <v>76</v>
      </c>
    </row>
    <row r="22" spans="1:18" x14ac:dyDescent="0.2">
      <c r="B22" s="113" t="s">
        <v>96</v>
      </c>
      <c r="C22" s="107">
        <v>6009</v>
      </c>
      <c r="D22" s="113" t="s">
        <v>71</v>
      </c>
      <c r="E22" s="113">
        <v>6009</v>
      </c>
      <c r="F22" s="116" t="s">
        <v>96</v>
      </c>
      <c r="O22" t="s">
        <v>77</v>
      </c>
      <c r="Q22" t="s">
        <v>77</v>
      </c>
    </row>
    <row r="23" spans="1:18" x14ac:dyDescent="0.2">
      <c r="B23" s="113" t="s">
        <v>97</v>
      </c>
      <c r="C23" s="107">
        <v>6011</v>
      </c>
      <c r="D23" s="113" t="s">
        <v>72</v>
      </c>
      <c r="E23" s="113">
        <v>6011</v>
      </c>
      <c r="F23" s="116" t="s">
        <v>97</v>
      </c>
      <c r="O23">
        <v>0</v>
      </c>
      <c r="Q23">
        <v>0</v>
      </c>
      <c r="R23">
        <v>0</v>
      </c>
    </row>
    <row r="24" spans="1:18" x14ac:dyDescent="0.2">
      <c r="B24" s="113" t="s">
        <v>98</v>
      </c>
      <c r="C24" s="107">
        <v>6018</v>
      </c>
      <c r="D24" s="113" t="s">
        <v>73</v>
      </c>
      <c r="E24" s="113">
        <v>6018</v>
      </c>
      <c r="F24" s="116" t="s">
        <v>98</v>
      </c>
    </row>
    <row r="25" spans="1:18" x14ac:dyDescent="0.2">
      <c r="B25" s="113" t="s">
        <v>99</v>
      </c>
      <c r="C25" s="107">
        <v>6026</v>
      </c>
      <c r="D25" s="113" t="s">
        <v>74</v>
      </c>
      <c r="E25" s="113">
        <v>6026</v>
      </c>
      <c r="F25" s="116" t="s">
        <v>99</v>
      </c>
      <c r="N25" t="s">
        <v>104</v>
      </c>
      <c r="O25">
        <v>0</v>
      </c>
    </row>
    <row r="26" spans="1:18" x14ac:dyDescent="0.2">
      <c r="B26" s="107" t="s">
        <v>100</v>
      </c>
      <c r="C26" s="107">
        <v>7001</v>
      </c>
      <c r="D26" s="113" t="s">
        <v>75</v>
      </c>
      <c r="E26" s="113">
        <v>7001</v>
      </c>
      <c r="F26" s="117" t="s">
        <v>100</v>
      </c>
      <c r="N26" t="s">
        <v>105</v>
      </c>
      <c r="O26">
        <v>0</v>
      </c>
    </row>
    <row r="27" spans="1:18" x14ac:dyDescent="0.2">
      <c r="A27" s="115"/>
      <c r="B27" s="107" t="s">
        <v>101</v>
      </c>
      <c r="C27" s="119">
        <v>7006</v>
      </c>
      <c r="D27" s="113" t="s">
        <v>76</v>
      </c>
      <c r="E27" s="113">
        <v>7012</v>
      </c>
      <c r="F27" s="117" t="s">
        <v>101</v>
      </c>
      <c r="M27" t="s">
        <v>133</v>
      </c>
      <c r="N27">
        <v>0</v>
      </c>
      <c r="O27">
        <v>0</v>
      </c>
    </row>
    <row r="28" spans="1:18" x14ac:dyDescent="0.2">
      <c r="A28" s="122"/>
      <c r="B28" s="107" t="s">
        <v>102</v>
      </c>
      <c r="C28" s="107">
        <v>7012</v>
      </c>
      <c r="D28" s="113" t="s">
        <v>77</v>
      </c>
      <c r="E28" s="113">
        <v>7015</v>
      </c>
      <c r="F28" s="117" t="s">
        <v>102</v>
      </c>
    </row>
    <row r="29" spans="1:18" x14ac:dyDescent="0.2">
      <c r="A29" s="122"/>
      <c r="B29" s="107" t="s">
        <v>103</v>
      </c>
      <c r="C29" s="107">
        <v>7015</v>
      </c>
      <c r="D29" s="113" t="s">
        <v>116</v>
      </c>
      <c r="E29" s="113">
        <v>7016</v>
      </c>
      <c r="F29" s="117" t="s">
        <v>103</v>
      </c>
    </row>
    <row r="30" spans="1:18" x14ac:dyDescent="0.2">
      <c r="B30" s="107" t="s">
        <v>104</v>
      </c>
      <c r="C30" s="107">
        <v>7016</v>
      </c>
      <c r="D30" s="113" t="s">
        <v>117</v>
      </c>
      <c r="E30" s="113">
        <v>7022</v>
      </c>
      <c r="F30" s="117" t="s">
        <v>104</v>
      </c>
    </row>
    <row r="31" spans="1:18" x14ac:dyDescent="0.2">
      <c r="B31" s="107" t="s">
        <v>105</v>
      </c>
      <c r="C31" s="119" t="s">
        <v>84</v>
      </c>
      <c r="D31" s="113" t="s">
        <v>118</v>
      </c>
      <c r="E31" s="113">
        <v>7023</v>
      </c>
      <c r="F31" s="117" t="s">
        <v>105</v>
      </c>
    </row>
    <row r="32" spans="1:18" x14ac:dyDescent="0.2">
      <c r="B32" s="107" t="s">
        <v>106</v>
      </c>
      <c r="C32" s="107" t="s">
        <v>114</v>
      </c>
      <c r="D32" s="113" t="s">
        <v>119</v>
      </c>
      <c r="E32" s="113">
        <v>7030</v>
      </c>
      <c r="F32" s="117" t="s">
        <v>106</v>
      </c>
    </row>
    <row r="33" spans="1:15" x14ac:dyDescent="0.2">
      <c r="B33" s="107" t="s">
        <v>109</v>
      </c>
      <c r="C33" s="119">
        <v>7021</v>
      </c>
      <c r="D33" s="113">
        <v>0</v>
      </c>
      <c r="E33" s="113">
        <v>7035</v>
      </c>
      <c r="F33" s="117" t="s">
        <v>109</v>
      </c>
    </row>
    <row r="34" spans="1:15" x14ac:dyDescent="0.2">
      <c r="B34" s="107" t="s">
        <v>107</v>
      </c>
      <c r="C34" s="107">
        <v>7022</v>
      </c>
      <c r="E34" s="113">
        <v>7036</v>
      </c>
      <c r="F34" s="117" t="s">
        <v>107</v>
      </c>
      <c r="N34" t="s">
        <v>106</v>
      </c>
      <c r="O34">
        <v>0</v>
      </c>
    </row>
    <row r="35" spans="1:15" x14ac:dyDescent="0.2">
      <c r="B35" s="107" t="s">
        <v>108</v>
      </c>
      <c r="C35" s="107">
        <v>7023</v>
      </c>
      <c r="D35" s="113"/>
      <c r="E35" s="113">
        <v>7038</v>
      </c>
      <c r="F35" s="117" t="s">
        <v>108</v>
      </c>
      <c r="O35" t="s">
        <v>57</v>
      </c>
    </row>
    <row r="36" spans="1:15" x14ac:dyDescent="0.2">
      <c r="B36" s="107">
        <v>0</v>
      </c>
      <c r="C36" s="107">
        <v>7030</v>
      </c>
      <c r="D36" s="113"/>
      <c r="E36" s="113">
        <v>7039</v>
      </c>
      <c r="F36" s="117">
        <v>0</v>
      </c>
      <c r="O36" t="s">
        <v>58</v>
      </c>
    </row>
    <row r="37" spans="1:15" x14ac:dyDescent="0.2">
      <c r="B37" s="163" t="s">
        <v>369</v>
      </c>
      <c r="C37" s="107">
        <v>7035</v>
      </c>
      <c r="D37" s="113"/>
      <c r="E37" s="113">
        <v>7040</v>
      </c>
      <c r="F37" s="117" t="s">
        <v>110</v>
      </c>
      <c r="O37" t="s">
        <v>54</v>
      </c>
    </row>
    <row r="38" spans="1:15" x14ac:dyDescent="0.2">
      <c r="B38" s="107" t="s">
        <v>382</v>
      </c>
      <c r="C38" s="107">
        <v>7036</v>
      </c>
      <c r="D38" s="21" t="s">
        <v>132</v>
      </c>
      <c r="E38" s="113">
        <v>7046</v>
      </c>
      <c r="F38" s="163" t="s">
        <v>369</v>
      </c>
      <c r="O38" t="s">
        <v>55</v>
      </c>
    </row>
    <row r="39" spans="1:15" x14ac:dyDescent="0.2">
      <c r="B39" s="164" t="s">
        <v>370</v>
      </c>
      <c r="C39" s="107">
        <v>7038</v>
      </c>
      <c r="D39" s="107">
        <v>0</v>
      </c>
      <c r="E39" s="113">
        <v>7047</v>
      </c>
      <c r="F39" s="107" t="s">
        <v>382</v>
      </c>
    </row>
    <row r="40" spans="1:15" x14ac:dyDescent="0.2">
      <c r="B40" s="164" t="s">
        <v>371</v>
      </c>
      <c r="C40" s="107">
        <v>7039</v>
      </c>
      <c r="E40" s="113">
        <v>7048</v>
      </c>
      <c r="F40" s="164" t="s">
        <v>370</v>
      </c>
    </row>
    <row r="41" spans="1:15" x14ac:dyDescent="0.2">
      <c r="B41" s="164" t="s">
        <v>372</v>
      </c>
      <c r="C41" s="107">
        <v>7040</v>
      </c>
      <c r="D41" s="85" t="s">
        <v>131</v>
      </c>
      <c r="E41" s="113">
        <v>8001</v>
      </c>
      <c r="F41" s="164" t="s">
        <v>371</v>
      </c>
    </row>
    <row r="42" spans="1:15" x14ac:dyDescent="0.2">
      <c r="A42" s="131" t="s">
        <v>104</v>
      </c>
      <c r="C42" s="107">
        <v>7046</v>
      </c>
      <c r="D42" s="113" t="s">
        <v>75</v>
      </c>
      <c r="E42" s="113">
        <v>8002</v>
      </c>
      <c r="F42" s="164" t="s">
        <v>372</v>
      </c>
    </row>
    <row r="43" spans="1:15" x14ac:dyDescent="0.2">
      <c r="A43" s="131" t="s">
        <v>107</v>
      </c>
      <c r="C43" s="107">
        <v>7047</v>
      </c>
      <c r="D43" s="113" t="s">
        <v>76</v>
      </c>
      <c r="E43" s="113">
        <v>8003</v>
      </c>
    </row>
    <row r="44" spans="1:15" x14ac:dyDescent="0.2">
      <c r="A44" s="131"/>
      <c r="C44" s="107">
        <v>7048</v>
      </c>
      <c r="D44" s="113" t="s">
        <v>77</v>
      </c>
      <c r="E44" s="113">
        <v>8004</v>
      </c>
    </row>
    <row r="45" spans="1:15" x14ac:dyDescent="0.2">
      <c r="A45" s="131"/>
      <c r="C45" s="107">
        <v>8001</v>
      </c>
      <c r="D45" s="107">
        <v>0</v>
      </c>
      <c r="E45" s="113">
        <v>8007</v>
      </c>
    </row>
    <row r="46" spans="1:15" x14ac:dyDescent="0.2">
      <c r="A46" s="131" t="s">
        <v>109</v>
      </c>
      <c r="C46" s="107">
        <v>8002</v>
      </c>
      <c r="E46" s="113">
        <v>8011</v>
      </c>
    </row>
    <row r="47" spans="1:15" ht="12.75" customHeight="1" x14ac:dyDescent="0.2">
      <c r="A47" s="131"/>
      <c r="C47" s="107">
        <v>8003</v>
      </c>
      <c r="E47" s="113">
        <v>8012</v>
      </c>
    </row>
    <row r="48" spans="1:15" x14ac:dyDescent="0.2">
      <c r="C48" s="107">
        <v>8004</v>
      </c>
      <c r="E48" s="113">
        <v>8014</v>
      </c>
    </row>
    <row r="49" spans="1:8" x14ac:dyDescent="0.2">
      <c r="C49" s="107">
        <v>8007</v>
      </c>
      <c r="D49" s="21" t="s">
        <v>134</v>
      </c>
      <c r="E49" s="113">
        <v>8016</v>
      </c>
    </row>
    <row r="50" spans="1:8" x14ac:dyDescent="0.2">
      <c r="A50" s="107" t="s">
        <v>92</v>
      </c>
      <c r="C50" s="107">
        <v>8011</v>
      </c>
      <c r="D50" s="113">
        <v>0</v>
      </c>
      <c r="E50" s="113">
        <v>8019</v>
      </c>
    </row>
    <row r="51" spans="1:8" x14ac:dyDescent="0.2">
      <c r="A51" s="107" t="s">
        <v>93</v>
      </c>
      <c r="C51" s="107">
        <v>8012</v>
      </c>
      <c r="D51" s="113" t="s">
        <v>57</v>
      </c>
      <c r="E51" s="113">
        <v>8023</v>
      </c>
    </row>
    <row r="52" spans="1:8" x14ac:dyDescent="0.2">
      <c r="A52" s="107" t="s">
        <v>108</v>
      </c>
      <c r="C52" s="107">
        <v>8014</v>
      </c>
      <c r="D52" s="113" t="s">
        <v>58</v>
      </c>
      <c r="E52" s="113">
        <v>8028</v>
      </c>
      <c r="H52" t="s">
        <v>129</v>
      </c>
    </row>
    <row r="53" spans="1:8" x14ac:dyDescent="0.2">
      <c r="C53" s="107">
        <v>8016</v>
      </c>
      <c r="D53" s="113" t="s">
        <v>54</v>
      </c>
      <c r="E53" s="113">
        <v>9001</v>
      </c>
    </row>
    <row r="54" spans="1:8" x14ac:dyDescent="0.2">
      <c r="C54" s="107">
        <v>8019</v>
      </c>
      <c r="D54" s="113" t="s">
        <v>55</v>
      </c>
      <c r="E54" s="113">
        <v>9002</v>
      </c>
    </row>
    <row r="55" spans="1:8" x14ac:dyDescent="0.2">
      <c r="A55" s="107" t="s">
        <v>43</v>
      </c>
      <c r="C55" s="107">
        <v>8023</v>
      </c>
      <c r="D55" s="113"/>
      <c r="E55" s="113">
        <v>9003</v>
      </c>
      <c r="H55" t="s">
        <v>128</v>
      </c>
    </row>
    <row r="56" spans="1:8" x14ac:dyDescent="0.2">
      <c r="A56" s="107" t="s">
        <v>44</v>
      </c>
      <c r="C56" s="107">
        <v>8028</v>
      </c>
      <c r="D56" s="113"/>
      <c r="E56" s="113">
        <v>9004</v>
      </c>
    </row>
    <row r="57" spans="1:8" x14ac:dyDescent="0.2">
      <c r="A57" s="107" t="s">
        <v>127</v>
      </c>
      <c r="B57" s="113"/>
      <c r="C57" s="107">
        <v>9001</v>
      </c>
      <c r="D57" s="113"/>
      <c r="E57" s="113">
        <v>9005</v>
      </c>
      <c r="H57" t="s">
        <v>130</v>
      </c>
    </row>
    <row r="58" spans="1:8" x14ac:dyDescent="0.2">
      <c r="B58" s="21" t="s">
        <v>122</v>
      </c>
      <c r="C58" s="107">
        <v>9002</v>
      </c>
      <c r="D58" s="113"/>
      <c r="E58" s="113">
        <v>9006</v>
      </c>
    </row>
    <row r="59" spans="1:8" x14ac:dyDescent="0.2">
      <c r="B59" s="107">
        <v>0</v>
      </c>
      <c r="C59" s="107">
        <v>9003</v>
      </c>
      <c r="D59" s="113"/>
      <c r="E59" s="113">
        <v>9007</v>
      </c>
      <c r="H59">
        <f>IF(OR(C45="P 020/9017",C45="PF/9017"),VedP9017,IF(OR(C45="1P",C45="1Pi",C45="10T",C45=0),VedP,IF(OR(C45="1OMi",C45="1OVi",C45="1OMivr"),Ved1O,IF(C45="PF/7035",VedPF,VedBarVL))))</f>
        <v>9003</v>
      </c>
    </row>
    <row r="60" spans="1:8" x14ac:dyDescent="0.2">
      <c r="C60" s="107">
        <v>9004</v>
      </c>
      <c r="D60" s="113"/>
      <c r="E60" s="113">
        <v>9010</v>
      </c>
    </row>
    <row r="61" spans="1:8" x14ac:dyDescent="0.2">
      <c r="B61" s="85" t="s">
        <v>123</v>
      </c>
      <c r="C61" s="107">
        <v>9005</v>
      </c>
      <c r="D61" s="113"/>
      <c r="E61" s="113">
        <v>9016</v>
      </c>
    </row>
    <row r="62" spans="1:8" x14ac:dyDescent="0.2">
      <c r="B62" s="113">
        <v>9017</v>
      </c>
      <c r="C62" s="107">
        <v>9006</v>
      </c>
      <c r="D62" s="113"/>
      <c r="E62" s="113">
        <v>9017</v>
      </c>
    </row>
    <row r="63" spans="1:8" x14ac:dyDescent="0.2">
      <c r="C63" s="107" t="s">
        <v>5</v>
      </c>
      <c r="D63" s="113"/>
      <c r="E63" s="113">
        <v>9022</v>
      </c>
    </row>
    <row r="64" spans="1:8" x14ac:dyDescent="0.2">
      <c r="C64" s="107">
        <v>9007</v>
      </c>
      <c r="D64" s="113"/>
      <c r="E64" s="121">
        <v>7006</v>
      </c>
    </row>
    <row r="65" spans="2:5" x14ac:dyDescent="0.2">
      <c r="B65" s="85" t="s">
        <v>124</v>
      </c>
      <c r="C65" s="107">
        <v>9010</v>
      </c>
      <c r="D65" s="113"/>
      <c r="E65" s="121">
        <v>7021</v>
      </c>
    </row>
    <row r="66" spans="2:5" x14ac:dyDescent="0.2">
      <c r="B66" s="113">
        <v>7035</v>
      </c>
      <c r="C66" s="107">
        <v>9016</v>
      </c>
      <c r="D66" s="113"/>
      <c r="E66" s="121" t="s">
        <v>84</v>
      </c>
    </row>
    <row r="67" spans="2:5" x14ac:dyDescent="0.2">
      <c r="B67" s="113"/>
      <c r="C67" s="107" t="s">
        <v>85</v>
      </c>
      <c r="D67" s="113"/>
      <c r="E67" s="121" t="s">
        <v>85</v>
      </c>
    </row>
    <row r="68" spans="2:5" x14ac:dyDescent="0.2">
      <c r="B68" s="113"/>
      <c r="C68" s="107">
        <v>9017</v>
      </c>
      <c r="D68" s="113"/>
      <c r="E68" s="113" t="s">
        <v>6</v>
      </c>
    </row>
    <row r="69" spans="2:5" x14ac:dyDescent="0.2">
      <c r="B69" s="85" t="s">
        <v>125</v>
      </c>
      <c r="C69" s="107">
        <v>9022</v>
      </c>
      <c r="D69" s="113"/>
      <c r="E69" s="113" t="s">
        <v>7</v>
      </c>
    </row>
    <row r="70" spans="2:5" x14ac:dyDescent="0.2">
      <c r="B70" s="113">
        <v>0</v>
      </c>
      <c r="C70" s="107" t="s">
        <v>6</v>
      </c>
      <c r="D70" s="113"/>
      <c r="E70" s="113" t="s">
        <v>8</v>
      </c>
    </row>
    <row r="71" spans="2:5" x14ac:dyDescent="0.2">
      <c r="B71" s="113"/>
      <c r="C71" s="107" t="s">
        <v>7</v>
      </c>
      <c r="D71" s="113"/>
      <c r="E71" s="113" t="s">
        <v>9</v>
      </c>
    </row>
    <row r="72" spans="2:5" x14ac:dyDescent="0.2">
      <c r="B72" s="113"/>
      <c r="C72" s="107" t="s">
        <v>115</v>
      </c>
      <c r="D72" s="113"/>
      <c r="E72" s="113" t="s">
        <v>10</v>
      </c>
    </row>
    <row r="73" spans="2:5" x14ac:dyDescent="0.2">
      <c r="B73" s="113"/>
      <c r="C73" s="107" t="s">
        <v>8</v>
      </c>
      <c r="D73" s="113"/>
      <c r="E73" s="113" t="s">
        <v>11</v>
      </c>
    </row>
    <row r="74" spans="2:5" x14ac:dyDescent="0.2">
      <c r="B74" s="85" t="s">
        <v>126</v>
      </c>
      <c r="C74" s="107" t="s">
        <v>9</v>
      </c>
      <c r="D74" s="113"/>
      <c r="E74" s="113" t="s">
        <v>12</v>
      </c>
    </row>
    <row r="75" spans="2:5" x14ac:dyDescent="0.2">
      <c r="B75" s="113">
        <v>7035</v>
      </c>
      <c r="C75" s="107" t="s">
        <v>10</v>
      </c>
      <c r="D75" s="113"/>
      <c r="E75" s="113" t="s">
        <v>13</v>
      </c>
    </row>
    <row r="76" spans="2:5" x14ac:dyDescent="0.2">
      <c r="B76" s="113">
        <v>9017</v>
      </c>
      <c r="C76" s="107" t="s">
        <v>11</v>
      </c>
      <c r="D76" s="113"/>
      <c r="E76" s="113" t="s">
        <v>14</v>
      </c>
    </row>
    <row r="77" spans="2:5" x14ac:dyDescent="0.2">
      <c r="C77" s="107" t="s">
        <v>12</v>
      </c>
      <c r="D77" s="113"/>
      <c r="E77" s="113" t="s">
        <v>15</v>
      </c>
    </row>
    <row r="78" spans="2:5" x14ac:dyDescent="0.2">
      <c r="C78" s="107" t="s">
        <v>13</v>
      </c>
      <c r="D78" s="113"/>
      <c r="E78" s="113" t="s">
        <v>16</v>
      </c>
    </row>
    <row r="79" spans="2:5" x14ac:dyDescent="0.2">
      <c r="C79" s="107" t="s">
        <v>14</v>
      </c>
      <c r="D79" s="113"/>
      <c r="E79" s="113" t="s">
        <v>17</v>
      </c>
    </row>
    <row r="80" spans="2:5" x14ac:dyDescent="0.2">
      <c r="C80" s="107" t="s">
        <v>15</v>
      </c>
      <c r="D80" s="113"/>
      <c r="E80" s="113" t="s">
        <v>18</v>
      </c>
    </row>
    <row r="81" spans="1:5" x14ac:dyDescent="0.2">
      <c r="C81" s="107" t="s">
        <v>16</v>
      </c>
      <c r="D81" s="113"/>
      <c r="E81" s="113" t="s">
        <v>22</v>
      </c>
    </row>
    <row r="82" spans="1:5" x14ac:dyDescent="0.2">
      <c r="C82" s="107" t="s">
        <v>17</v>
      </c>
      <c r="D82" s="113"/>
      <c r="E82" s="113" t="s">
        <v>23</v>
      </c>
    </row>
    <row r="83" spans="1:5" x14ac:dyDescent="0.2">
      <c r="C83" s="107" t="s">
        <v>18</v>
      </c>
      <c r="D83" s="113"/>
      <c r="E83" s="113" t="s">
        <v>24</v>
      </c>
    </row>
    <row r="84" spans="1:5" x14ac:dyDescent="0.2">
      <c r="C84" s="107" t="s">
        <v>22</v>
      </c>
      <c r="E84" s="113" t="s">
        <v>28</v>
      </c>
    </row>
    <row r="85" spans="1:5" x14ac:dyDescent="0.2">
      <c r="C85" s="107" t="s">
        <v>23</v>
      </c>
      <c r="E85" s="113" t="s">
        <v>29</v>
      </c>
    </row>
    <row r="86" spans="1:5" x14ac:dyDescent="0.2">
      <c r="C86" s="107" t="s">
        <v>24</v>
      </c>
      <c r="E86" s="113" t="s">
        <v>35</v>
      </c>
    </row>
    <row r="87" spans="1:5" x14ac:dyDescent="0.2">
      <c r="C87" s="107" t="s">
        <v>28</v>
      </c>
      <c r="E87" s="113" t="s">
        <v>25</v>
      </c>
    </row>
    <row r="88" spans="1:5" x14ac:dyDescent="0.2">
      <c r="C88" s="107" t="s">
        <v>29</v>
      </c>
      <c r="E88" s="113" t="s">
        <v>26</v>
      </c>
    </row>
    <row r="89" spans="1:5" x14ac:dyDescent="0.2">
      <c r="C89" s="107" t="s">
        <v>35</v>
      </c>
      <c r="E89" s="113" t="s">
        <v>27</v>
      </c>
    </row>
    <row r="90" spans="1:5" x14ac:dyDescent="0.2">
      <c r="C90" s="107" t="s">
        <v>25</v>
      </c>
      <c r="E90" s="113" t="s">
        <v>30</v>
      </c>
    </row>
    <row r="91" spans="1:5" x14ac:dyDescent="0.2">
      <c r="A91" s="120"/>
      <c r="C91" s="107" t="s">
        <v>26</v>
      </c>
      <c r="E91" s="113" t="s">
        <v>31</v>
      </c>
    </row>
    <row r="92" spans="1:5" x14ac:dyDescent="0.2">
      <c r="A92" s="120"/>
      <c r="C92" s="107" t="s">
        <v>27</v>
      </c>
      <c r="E92" s="113" t="s">
        <v>32</v>
      </c>
    </row>
    <row r="93" spans="1:5" x14ac:dyDescent="0.2">
      <c r="A93" s="120"/>
      <c r="C93" s="107" t="s">
        <v>30</v>
      </c>
      <c r="E93" s="113" t="s">
        <v>33</v>
      </c>
    </row>
    <row r="94" spans="1:5" x14ac:dyDescent="0.2">
      <c r="C94" s="107" t="s">
        <v>31</v>
      </c>
      <c r="E94" s="113" t="s">
        <v>34</v>
      </c>
    </row>
    <row r="95" spans="1:5" x14ac:dyDescent="0.2">
      <c r="C95" s="107" t="s">
        <v>32</v>
      </c>
      <c r="E95" s="113" t="s">
        <v>4</v>
      </c>
    </row>
    <row r="96" spans="1:5" x14ac:dyDescent="0.2">
      <c r="C96" s="107" t="s">
        <v>33</v>
      </c>
      <c r="E96" s="113" t="s">
        <v>19</v>
      </c>
    </row>
    <row r="97" spans="3:5" x14ac:dyDescent="0.2">
      <c r="C97" s="107" t="s">
        <v>34</v>
      </c>
      <c r="E97" s="113">
        <v>0</v>
      </c>
    </row>
    <row r="98" spans="3:5" x14ac:dyDescent="0.2">
      <c r="C98" s="107" t="s">
        <v>4</v>
      </c>
    </row>
    <row r="99" spans="3:5" x14ac:dyDescent="0.2">
      <c r="C99" s="107" t="s">
        <v>19</v>
      </c>
    </row>
    <row r="100" spans="3:5" x14ac:dyDescent="0.2">
      <c r="C100" s="107">
        <v>0</v>
      </c>
      <c r="E100" s="85" t="s">
        <v>137</v>
      </c>
    </row>
    <row r="101" spans="3:5" x14ac:dyDescent="0.2">
      <c r="E101" s="113">
        <v>0</v>
      </c>
    </row>
    <row r="172" spans="3:3" x14ac:dyDescent="0.2">
      <c r="C172" s="113"/>
    </row>
    <row r="173" spans="3:3" x14ac:dyDescent="0.2">
      <c r="C173" s="121"/>
    </row>
    <row r="174" spans="3:3" x14ac:dyDescent="0.2">
      <c r="C174" s="121"/>
    </row>
    <row r="175" spans="3:3" x14ac:dyDescent="0.2">
      <c r="C175" s="121"/>
    </row>
    <row r="176" spans="3:3" x14ac:dyDescent="0.2">
      <c r="C176" s="121"/>
    </row>
    <row r="177" spans="3:3" x14ac:dyDescent="0.2">
      <c r="C177" s="121"/>
    </row>
    <row r="178" spans="3:3" x14ac:dyDescent="0.2">
      <c r="C178" s="113"/>
    </row>
    <row r="179" spans="3:3" x14ac:dyDescent="0.2">
      <c r="C179" s="113"/>
    </row>
    <row r="180" spans="3:3" x14ac:dyDescent="0.2">
      <c r="C180" s="113"/>
    </row>
    <row r="181" spans="3:3" x14ac:dyDescent="0.2">
      <c r="C181" s="113"/>
    </row>
    <row r="182" spans="3:3" x14ac:dyDescent="0.2">
      <c r="C182" s="113"/>
    </row>
    <row r="183" spans="3:3" x14ac:dyDescent="0.2">
      <c r="C183" s="113"/>
    </row>
    <row r="184" spans="3:3" x14ac:dyDescent="0.2">
      <c r="C184" s="113"/>
    </row>
    <row r="185" spans="3:3" x14ac:dyDescent="0.2">
      <c r="C185" s="113"/>
    </row>
    <row r="186" spans="3:3" x14ac:dyDescent="0.2">
      <c r="C186" s="113"/>
    </row>
    <row r="187" spans="3:3" x14ac:dyDescent="0.2">
      <c r="C187" s="113"/>
    </row>
    <row r="188" spans="3:3" x14ac:dyDescent="0.2">
      <c r="C188" s="113"/>
    </row>
    <row r="189" spans="3:3" x14ac:dyDescent="0.2">
      <c r="C189" s="113"/>
    </row>
    <row r="190" spans="3:3" x14ac:dyDescent="0.2">
      <c r="C190" s="113"/>
    </row>
    <row r="191" spans="3:3" x14ac:dyDescent="0.2">
      <c r="C191" s="113"/>
    </row>
    <row r="192" spans="3:3" x14ac:dyDescent="0.2">
      <c r="C192" s="113"/>
    </row>
    <row r="193" spans="3:3" x14ac:dyDescent="0.2">
      <c r="C193" s="113"/>
    </row>
    <row r="194" spans="3:3" x14ac:dyDescent="0.2">
      <c r="C194" s="113"/>
    </row>
    <row r="195" spans="3:3" x14ac:dyDescent="0.2">
      <c r="C195" s="113"/>
    </row>
    <row r="196" spans="3:3" x14ac:dyDescent="0.2">
      <c r="C196" s="113"/>
    </row>
    <row r="197" spans="3:3" x14ac:dyDescent="0.2">
      <c r="C197" s="113"/>
    </row>
    <row r="198" spans="3:3" x14ac:dyDescent="0.2">
      <c r="C198" s="113"/>
    </row>
    <row r="199" spans="3:3" x14ac:dyDescent="0.2">
      <c r="C199" s="113"/>
    </row>
    <row r="200" spans="3:3" x14ac:dyDescent="0.2">
      <c r="C200" s="113"/>
    </row>
    <row r="201" spans="3:3" x14ac:dyDescent="0.2">
      <c r="C201" s="113"/>
    </row>
    <row r="202" spans="3:3" x14ac:dyDescent="0.2">
      <c r="C202" s="113"/>
    </row>
    <row r="203" spans="3:3" x14ac:dyDescent="0.2">
      <c r="C203" s="113"/>
    </row>
    <row r="204" spans="3:3" x14ac:dyDescent="0.2">
      <c r="C204" s="113"/>
    </row>
    <row r="205" spans="3:3" x14ac:dyDescent="0.2">
      <c r="C205" s="113"/>
    </row>
    <row r="206" spans="3:3" x14ac:dyDescent="0.2">
      <c r="C206" s="113"/>
    </row>
    <row r="207" spans="3:3" x14ac:dyDescent="0.2">
      <c r="C207" s="113"/>
    </row>
    <row r="208" spans="3:3" x14ac:dyDescent="0.2">
      <c r="C208" s="113"/>
    </row>
    <row r="209" spans="3:3" x14ac:dyDescent="0.2">
      <c r="C209" s="113"/>
    </row>
  </sheetData>
  <sheetProtection algorithmName="SHA-512" hashValue="UOdVrWSnSYlN5t6GnG66pigIAKndTnqqmjV9M4RnOTUiAJ9nB2x+YQXb5EK5ZlBC9m3sHTK0g1lAsBhvxdO8Lw==" saltValue="HDkW+6MWlzTgLOc0H4FAA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6"/>
  <sheetViews>
    <sheetView showGridLines="0" view="pageBreakPreview" zoomScaleNormal="100" zoomScaleSheetLayoutView="100" workbookViewId="0">
      <selection activeCell="J331" sqref="J331"/>
    </sheetView>
  </sheetViews>
  <sheetFormatPr defaultColWidth="9.140625" defaultRowHeight="11.25" x14ac:dyDescent="0.2"/>
  <cols>
    <col min="1" max="1" width="17.140625" style="23" customWidth="1"/>
    <col min="2" max="2" width="47.28515625" style="23" customWidth="1"/>
    <col min="3" max="3" width="68.7109375" style="23" customWidth="1"/>
    <col min="4" max="4" width="9.140625" style="23"/>
    <col min="5" max="5" width="4.140625" style="23" customWidth="1"/>
    <col min="6" max="8" width="9.140625" style="29"/>
    <col min="9" max="16384" width="9.140625" style="23"/>
  </cols>
  <sheetData>
    <row r="2" spans="1:24" ht="21.75" customHeight="1" x14ac:dyDescent="0.4">
      <c r="A2" s="22" t="s">
        <v>200</v>
      </c>
    </row>
    <row r="3" spans="1:24" ht="12" customHeight="1" x14ac:dyDescent="0.4">
      <c r="A3" s="22"/>
    </row>
    <row r="4" spans="1:24" ht="13.9" customHeight="1" x14ac:dyDescent="0.2">
      <c r="A4" s="199" t="s">
        <v>196</v>
      </c>
      <c r="B4" s="199"/>
    </row>
    <row r="5" spans="1:24" x14ac:dyDescent="0.2">
      <c r="A5" s="25" t="s">
        <v>197</v>
      </c>
      <c r="B5" s="25" t="s">
        <v>198</v>
      </c>
      <c r="C5" s="26" t="s">
        <v>199</v>
      </c>
    </row>
    <row r="6" spans="1:24" ht="12.6" customHeight="1" x14ac:dyDescent="0.2">
      <c r="A6" s="17" t="s">
        <v>88</v>
      </c>
      <c r="B6" s="27" t="s">
        <v>201</v>
      </c>
      <c r="C6" s="28"/>
    </row>
    <row r="7" spans="1:24" s="30" customFormat="1" ht="12.6" customHeight="1" x14ac:dyDescent="0.2">
      <c r="A7" s="123"/>
      <c r="B7" s="33"/>
      <c r="C7" s="29"/>
      <c r="D7" s="23"/>
      <c r="F7" s="29"/>
      <c r="G7" s="29"/>
      <c r="H7" s="29"/>
      <c r="I7" s="29"/>
      <c r="J7" s="29"/>
      <c r="K7" s="108"/>
      <c r="L7" s="108"/>
      <c r="M7" s="29"/>
      <c r="N7" s="29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21" customHeight="1" x14ac:dyDescent="0.2">
      <c r="A8" s="24" t="s">
        <v>202</v>
      </c>
    </row>
    <row r="9" spans="1:24" x14ac:dyDescent="0.2">
      <c r="A9" s="25" t="s">
        <v>197</v>
      </c>
      <c r="B9" s="25" t="s">
        <v>198</v>
      </c>
      <c r="C9" s="26" t="s">
        <v>199</v>
      </c>
    </row>
    <row r="10" spans="1:24" ht="13.15" customHeight="1" x14ac:dyDescent="0.2">
      <c r="A10" s="79">
        <v>1</v>
      </c>
      <c r="B10" s="28" t="s">
        <v>203</v>
      </c>
      <c r="C10" s="35"/>
    </row>
    <row r="11" spans="1:24" ht="13.15" customHeight="1" x14ac:dyDescent="0.2">
      <c r="A11" s="79" t="s">
        <v>21</v>
      </c>
      <c r="B11" s="28" t="s">
        <v>204</v>
      </c>
      <c r="C11" s="35"/>
    </row>
    <row r="12" spans="1:24" ht="13.15" customHeight="1" x14ac:dyDescent="0.2">
      <c r="A12" s="79" t="s">
        <v>49</v>
      </c>
      <c r="B12" s="31" t="s">
        <v>205</v>
      </c>
      <c r="C12" s="35"/>
      <c r="I12" s="29"/>
    </row>
    <row r="13" spans="1:24" ht="12.75" customHeight="1" x14ac:dyDescent="0.2">
      <c r="A13" s="79" t="s">
        <v>42</v>
      </c>
      <c r="B13" s="28" t="s">
        <v>206</v>
      </c>
      <c r="C13" s="35"/>
      <c r="I13" s="29"/>
    </row>
    <row r="14" spans="1:24" ht="12.75" customHeight="1" x14ac:dyDescent="0.2">
      <c r="A14" s="79" t="s">
        <v>47</v>
      </c>
      <c r="B14" s="28" t="s">
        <v>207</v>
      </c>
      <c r="C14" s="35"/>
      <c r="I14" s="29"/>
    </row>
    <row r="15" spans="1:24" ht="13.15" customHeight="1" x14ac:dyDescent="0.2">
      <c r="A15" s="79" t="s">
        <v>41</v>
      </c>
      <c r="B15" s="28" t="s">
        <v>208</v>
      </c>
      <c r="C15" s="35"/>
      <c r="I15" s="29"/>
    </row>
    <row r="16" spans="1:24" ht="13.15" customHeight="1" x14ac:dyDescent="0.2">
      <c r="A16" s="79" t="s">
        <v>46</v>
      </c>
      <c r="B16" s="28" t="s">
        <v>209</v>
      </c>
      <c r="C16" s="35"/>
      <c r="F16" s="149"/>
      <c r="G16" s="150"/>
      <c r="I16" s="29"/>
    </row>
    <row r="17" spans="1:9" ht="13.15" customHeight="1" x14ac:dyDescent="0.2">
      <c r="A17" s="79" t="s">
        <v>44</v>
      </c>
      <c r="B17" s="28" t="s">
        <v>211</v>
      </c>
      <c r="C17" s="35"/>
      <c r="I17" s="29"/>
    </row>
    <row r="18" spans="1:9" ht="13.15" customHeight="1" x14ac:dyDescent="0.2">
      <c r="A18" s="79" t="s">
        <v>83</v>
      </c>
      <c r="B18" s="28" t="s">
        <v>210</v>
      </c>
      <c r="C18" s="35"/>
      <c r="I18" s="29"/>
    </row>
    <row r="19" spans="1:9" ht="13.15" customHeight="1" x14ac:dyDescent="0.2">
      <c r="A19" s="79" t="s">
        <v>43</v>
      </c>
      <c r="B19" s="28" t="s">
        <v>212</v>
      </c>
      <c r="C19" s="35"/>
      <c r="I19" s="29"/>
    </row>
    <row r="20" spans="1:9" ht="13.15" customHeight="1" x14ac:dyDescent="0.2">
      <c r="A20" s="79" t="s">
        <v>45</v>
      </c>
      <c r="B20" s="28" t="s">
        <v>213</v>
      </c>
      <c r="C20" s="35"/>
      <c r="I20" s="29"/>
    </row>
    <row r="21" spans="1:9" ht="13.15" customHeight="1" x14ac:dyDescent="0.2">
      <c r="A21" s="79" t="s">
        <v>48</v>
      </c>
      <c r="B21" s="28" t="s">
        <v>214</v>
      </c>
      <c r="C21" s="35"/>
      <c r="I21" s="29"/>
    </row>
    <row r="22" spans="1:9" ht="13.15" customHeight="1" x14ac:dyDescent="0.2">
      <c r="A22" s="79" t="s">
        <v>82</v>
      </c>
      <c r="B22" s="28" t="s">
        <v>215</v>
      </c>
      <c r="C22" s="35"/>
      <c r="I22" s="29"/>
    </row>
    <row r="23" spans="1:9" ht="13.15" customHeight="1" x14ac:dyDescent="0.2">
      <c r="A23" s="79" t="s">
        <v>89</v>
      </c>
      <c r="B23" s="28" t="s">
        <v>218</v>
      </c>
      <c r="C23" s="35"/>
      <c r="I23" s="29"/>
    </row>
    <row r="24" spans="1:9" ht="13.15" customHeight="1" x14ac:dyDescent="0.2">
      <c r="A24" s="79" t="s">
        <v>90</v>
      </c>
      <c r="B24" s="28" t="s">
        <v>219</v>
      </c>
      <c r="C24" s="35"/>
      <c r="I24" s="29"/>
    </row>
    <row r="25" spans="1:9" ht="13.15" customHeight="1" x14ac:dyDescent="0.2">
      <c r="A25" s="79" t="s">
        <v>91</v>
      </c>
      <c r="B25" s="28" t="s">
        <v>216</v>
      </c>
      <c r="C25" s="35"/>
      <c r="F25" s="149"/>
      <c r="G25" s="150"/>
      <c r="I25" s="29"/>
    </row>
    <row r="26" spans="1:9" ht="13.15" customHeight="1" x14ac:dyDescent="0.2">
      <c r="A26" s="111" t="s">
        <v>92</v>
      </c>
      <c r="B26" s="162" t="s">
        <v>353</v>
      </c>
      <c r="C26" s="35"/>
      <c r="F26" s="149"/>
      <c r="G26" s="150"/>
      <c r="I26" s="29"/>
    </row>
    <row r="27" spans="1:9" ht="13.15" customHeight="1" x14ac:dyDescent="0.2">
      <c r="A27" s="111" t="s">
        <v>93</v>
      </c>
      <c r="B27" s="162" t="s">
        <v>352</v>
      </c>
      <c r="C27" s="35"/>
      <c r="F27" s="149"/>
      <c r="I27" s="29"/>
    </row>
    <row r="28" spans="1:9" ht="13.15" customHeight="1" x14ac:dyDescent="0.2">
      <c r="A28" s="111" t="s">
        <v>94</v>
      </c>
      <c r="B28" s="28" t="s">
        <v>354</v>
      </c>
      <c r="C28" s="35"/>
      <c r="F28" s="149"/>
      <c r="G28" s="150"/>
      <c r="I28" s="29"/>
    </row>
    <row r="29" spans="1:9" ht="12.75" customHeight="1" x14ac:dyDescent="0.2">
      <c r="A29" s="111" t="s">
        <v>95</v>
      </c>
      <c r="B29" s="28" t="s">
        <v>356</v>
      </c>
      <c r="C29" s="35"/>
      <c r="F29" s="149"/>
      <c r="G29" s="150"/>
      <c r="I29" s="29"/>
    </row>
    <row r="30" spans="1:9" ht="13.15" customHeight="1" x14ac:dyDescent="0.2">
      <c r="A30" s="111" t="s">
        <v>96</v>
      </c>
      <c r="B30" s="28" t="s">
        <v>380</v>
      </c>
      <c r="C30" s="35"/>
      <c r="F30" s="149"/>
      <c r="G30" s="150"/>
      <c r="I30" s="29"/>
    </row>
    <row r="31" spans="1:9" ht="13.15" customHeight="1" x14ac:dyDescent="0.2">
      <c r="A31" s="111" t="s">
        <v>97</v>
      </c>
      <c r="B31" s="28" t="s">
        <v>381</v>
      </c>
      <c r="C31" s="35"/>
      <c r="F31" s="149"/>
      <c r="G31" s="151"/>
      <c r="I31" s="29"/>
    </row>
    <row r="32" spans="1:9" ht="13.15" customHeight="1" x14ac:dyDescent="0.2">
      <c r="A32" s="111" t="s">
        <v>98</v>
      </c>
      <c r="B32" s="28" t="s">
        <v>355</v>
      </c>
      <c r="C32" s="35"/>
      <c r="F32" s="149"/>
      <c r="G32" s="150"/>
      <c r="I32" s="29"/>
    </row>
    <row r="33" spans="1:9" ht="13.15" customHeight="1" x14ac:dyDescent="0.2">
      <c r="A33" s="111" t="s">
        <v>99</v>
      </c>
      <c r="B33" s="28" t="s">
        <v>357</v>
      </c>
      <c r="C33" s="35"/>
      <c r="I33" s="29"/>
    </row>
    <row r="34" spans="1:9" ht="13.15" customHeight="1" x14ac:dyDescent="0.2">
      <c r="A34" s="79" t="s">
        <v>100</v>
      </c>
      <c r="B34" s="28" t="s">
        <v>359</v>
      </c>
      <c r="C34" s="35"/>
      <c r="I34" s="29"/>
    </row>
    <row r="35" spans="1:9" ht="13.15" customHeight="1" x14ac:dyDescent="0.2">
      <c r="A35" s="79" t="s">
        <v>101</v>
      </c>
      <c r="B35" s="28" t="s">
        <v>360</v>
      </c>
      <c r="C35" s="35"/>
      <c r="F35" s="149"/>
      <c r="G35" s="150"/>
      <c r="I35" s="29"/>
    </row>
    <row r="36" spans="1:9" ht="13.15" customHeight="1" x14ac:dyDescent="0.2">
      <c r="A36" s="79" t="s">
        <v>102</v>
      </c>
      <c r="B36" s="28" t="s">
        <v>358</v>
      </c>
      <c r="C36" s="35"/>
      <c r="I36" s="29"/>
    </row>
    <row r="37" spans="1:9" ht="13.15" customHeight="1" x14ac:dyDescent="0.2">
      <c r="A37" s="79" t="s">
        <v>103</v>
      </c>
      <c r="B37" s="28" t="s">
        <v>361</v>
      </c>
      <c r="C37" s="35"/>
      <c r="I37" s="29"/>
    </row>
    <row r="38" spans="1:9" ht="13.15" customHeight="1" x14ac:dyDescent="0.2">
      <c r="A38" s="79" t="s">
        <v>104</v>
      </c>
      <c r="B38" s="28" t="s">
        <v>367</v>
      </c>
      <c r="C38" s="35"/>
      <c r="I38" s="29"/>
    </row>
    <row r="39" spans="1:9" ht="13.15" customHeight="1" x14ac:dyDescent="0.2">
      <c r="A39" s="79" t="s">
        <v>105</v>
      </c>
      <c r="B39" s="28" t="s">
        <v>363</v>
      </c>
      <c r="C39" s="35"/>
      <c r="I39" s="29"/>
    </row>
    <row r="40" spans="1:9" ht="13.15" customHeight="1" x14ac:dyDescent="0.2">
      <c r="A40" s="79" t="s">
        <v>106</v>
      </c>
      <c r="B40" s="28" t="s">
        <v>364</v>
      </c>
      <c r="C40" s="35"/>
      <c r="I40" s="29"/>
    </row>
    <row r="41" spans="1:9" ht="13.15" customHeight="1" x14ac:dyDescent="0.2">
      <c r="A41" s="79" t="s">
        <v>109</v>
      </c>
      <c r="B41" s="28" t="s">
        <v>366</v>
      </c>
      <c r="C41" s="35"/>
      <c r="I41" s="29"/>
    </row>
    <row r="42" spans="1:9" ht="13.15" customHeight="1" x14ac:dyDescent="0.2">
      <c r="A42" s="79" t="s">
        <v>107</v>
      </c>
      <c r="B42" s="28" t="s">
        <v>365</v>
      </c>
      <c r="C42" s="35"/>
    </row>
    <row r="43" spans="1:9" ht="13.15" customHeight="1" x14ac:dyDescent="0.2">
      <c r="A43" s="79" t="s">
        <v>108</v>
      </c>
      <c r="B43" s="28" t="s">
        <v>362</v>
      </c>
      <c r="C43" s="35"/>
    </row>
    <row r="44" spans="1:9" ht="13.15" customHeight="1" x14ac:dyDescent="0.2">
      <c r="A44" s="79">
        <v>0</v>
      </c>
      <c r="B44" s="28" t="s">
        <v>217</v>
      </c>
      <c r="C44" s="35"/>
    </row>
    <row r="45" spans="1:9" ht="13.15" customHeight="1" x14ac:dyDescent="0.2">
      <c r="A45" s="165" t="s">
        <v>369</v>
      </c>
      <c r="B45" s="167" t="s">
        <v>373</v>
      </c>
      <c r="C45" s="35"/>
    </row>
    <row r="46" spans="1:9" ht="13.15" customHeight="1" x14ac:dyDescent="0.2">
      <c r="A46" s="165" t="s">
        <v>382</v>
      </c>
      <c r="B46" s="168" t="s">
        <v>383</v>
      </c>
      <c r="C46" s="35"/>
    </row>
    <row r="47" spans="1:9" ht="13.15" customHeight="1" x14ac:dyDescent="0.2">
      <c r="A47" s="166" t="s">
        <v>370</v>
      </c>
      <c r="B47" s="167" t="s">
        <v>374</v>
      </c>
      <c r="C47" s="35"/>
    </row>
    <row r="48" spans="1:9" ht="13.15" customHeight="1" x14ac:dyDescent="0.2">
      <c r="A48" s="166" t="s">
        <v>371</v>
      </c>
      <c r="B48" s="167" t="s">
        <v>375</v>
      </c>
      <c r="C48" s="35"/>
    </row>
    <row r="49" spans="1:6" ht="13.15" customHeight="1" x14ac:dyDescent="0.2">
      <c r="A49" s="166" t="s">
        <v>372</v>
      </c>
      <c r="B49" s="167" t="s">
        <v>376</v>
      </c>
      <c r="C49" s="35"/>
    </row>
    <row r="50" spans="1:6" ht="13.15" customHeight="1" x14ac:dyDescent="0.2">
      <c r="A50" s="123"/>
      <c r="B50" s="33"/>
      <c r="C50" s="29"/>
    </row>
    <row r="51" spans="1:6" ht="13.15" customHeight="1" x14ac:dyDescent="0.2">
      <c r="A51" s="24" t="s">
        <v>225</v>
      </c>
    </row>
    <row r="52" spans="1:6" ht="13.15" customHeight="1" x14ac:dyDescent="0.2">
      <c r="A52" s="25" t="s">
        <v>197</v>
      </c>
      <c r="B52" s="25" t="s">
        <v>198</v>
      </c>
      <c r="C52" s="26" t="s">
        <v>199</v>
      </c>
    </row>
    <row r="53" spans="1:6" ht="13.15" customHeight="1" x14ac:dyDescent="0.2">
      <c r="A53" s="38" t="s">
        <v>38</v>
      </c>
      <c r="B53" s="28" t="s">
        <v>80</v>
      </c>
      <c r="C53" s="35"/>
      <c r="F53" s="123"/>
    </row>
    <row r="54" spans="1:6" ht="12.75" x14ac:dyDescent="0.2">
      <c r="A54" s="156">
        <v>1001</v>
      </c>
      <c r="B54" s="31" t="s">
        <v>273</v>
      </c>
      <c r="C54" s="32"/>
      <c r="F54" s="123"/>
    </row>
    <row r="55" spans="1:6" ht="12.75" x14ac:dyDescent="0.2">
      <c r="A55" s="156">
        <v>1003</v>
      </c>
      <c r="B55" s="31" t="s">
        <v>307</v>
      </c>
      <c r="C55" s="32"/>
      <c r="F55" s="123"/>
    </row>
    <row r="56" spans="1:6" ht="12.75" x14ac:dyDescent="0.2">
      <c r="A56" s="156">
        <v>1011</v>
      </c>
      <c r="B56" s="31" t="s">
        <v>306</v>
      </c>
      <c r="C56" s="32"/>
      <c r="F56" s="123"/>
    </row>
    <row r="57" spans="1:6" ht="12.75" x14ac:dyDescent="0.2">
      <c r="A57" s="156">
        <v>1013</v>
      </c>
      <c r="B57" s="31" t="s">
        <v>281</v>
      </c>
      <c r="C57" s="32"/>
      <c r="F57" s="123"/>
    </row>
    <row r="58" spans="1:6" ht="12.75" x14ac:dyDescent="0.2">
      <c r="A58" s="156">
        <v>1015</v>
      </c>
      <c r="B58" s="31" t="s">
        <v>255</v>
      </c>
      <c r="C58" s="32"/>
      <c r="F58" s="123"/>
    </row>
    <row r="59" spans="1:6" ht="12.75" x14ac:dyDescent="0.2">
      <c r="A59" s="156">
        <v>3000</v>
      </c>
      <c r="B59" s="31" t="s">
        <v>266</v>
      </c>
      <c r="C59" s="32"/>
      <c r="F59" s="123"/>
    </row>
    <row r="60" spans="1:6" ht="12.75" x14ac:dyDescent="0.2">
      <c r="A60" s="156">
        <v>3002</v>
      </c>
      <c r="B60" s="31" t="s">
        <v>282</v>
      </c>
      <c r="C60" s="32"/>
      <c r="F60" s="123"/>
    </row>
    <row r="61" spans="1:6" ht="12.75" x14ac:dyDescent="0.2">
      <c r="A61" s="156">
        <v>3003</v>
      </c>
      <c r="B61" s="31" t="s">
        <v>267</v>
      </c>
      <c r="C61" s="32"/>
      <c r="F61" s="123"/>
    </row>
    <row r="62" spans="1:6" ht="12.75" x14ac:dyDescent="0.2">
      <c r="A62" s="156">
        <v>3004</v>
      </c>
      <c r="B62" s="31" t="s">
        <v>276</v>
      </c>
      <c r="C62" s="32"/>
      <c r="F62" s="123"/>
    </row>
    <row r="63" spans="1:6" ht="12.75" x14ac:dyDescent="0.2">
      <c r="A63" s="156">
        <v>3005</v>
      </c>
      <c r="B63" s="31" t="s">
        <v>304</v>
      </c>
      <c r="C63" s="32"/>
      <c r="F63" s="123"/>
    </row>
    <row r="64" spans="1:6" ht="12.75" x14ac:dyDescent="0.2">
      <c r="A64" s="156">
        <v>3012</v>
      </c>
      <c r="B64" s="31" t="s">
        <v>256</v>
      </c>
      <c r="C64" s="32"/>
      <c r="F64" s="123"/>
    </row>
    <row r="65" spans="1:6" ht="12.75" x14ac:dyDescent="0.2">
      <c r="A65" s="156">
        <v>5002</v>
      </c>
      <c r="B65" s="31" t="s">
        <v>269</v>
      </c>
      <c r="C65" s="32"/>
      <c r="F65" s="123"/>
    </row>
    <row r="66" spans="1:6" ht="12.75" x14ac:dyDescent="0.2">
      <c r="A66" s="156">
        <v>5005</v>
      </c>
      <c r="B66" s="31" t="s">
        <v>284</v>
      </c>
      <c r="C66" s="32"/>
      <c r="F66" s="123"/>
    </row>
    <row r="67" spans="1:6" ht="12.75" x14ac:dyDescent="0.2">
      <c r="A67" s="156">
        <v>5009</v>
      </c>
      <c r="B67" s="31" t="s">
        <v>285</v>
      </c>
      <c r="C67" s="32"/>
      <c r="F67" s="123"/>
    </row>
    <row r="68" spans="1:6" ht="12.75" x14ac:dyDescent="0.2">
      <c r="A68" s="156">
        <v>5011</v>
      </c>
      <c r="B68" s="31" t="s">
        <v>303</v>
      </c>
      <c r="C68" s="32"/>
      <c r="F68" s="123"/>
    </row>
    <row r="69" spans="1:6" ht="12.75" x14ac:dyDescent="0.2">
      <c r="A69" s="156">
        <v>5013</v>
      </c>
      <c r="B69" s="31" t="s">
        <v>272</v>
      </c>
      <c r="C69" s="32"/>
      <c r="F69" s="149"/>
    </row>
    <row r="70" spans="1:6" ht="12.75" x14ac:dyDescent="0.2">
      <c r="A70" s="110">
        <v>5014</v>
      </c>
      <c r="B70" s="157" t="s">
        <v>322</v>
      </c>
      <c r="C70" s="32"/>
      <c r="F70" s="123"/>
    </row>
    <row r="71" spans="1:6" ht="12.75" x14ac:dyDescent="0.2">
      <c r="A71" s="156">
        <v>5018</v>
      </c>
      <c r="B71" s="31" t="s">
        <v>277</v>
      </c>
      <c r="C71" s="32"/>
      <c r="F71" s="123"/>
    </row>
    <row r="72" spans="1:6" ht="12.75" x14ac:dyDescent="0.2">
      <c r="A72" s="156">
        <v>6005</v>
      </c>
      <c r="B72" s="159" t="s">
        <v>268</v>
      </c>
      <c r="C72" s="32"/>
      <c r="F72" s="123"/>
    </row>
    <row r="73" spans="1:6" ht="12.75" x14ac:dyDescent="0.2">
      <c r="A73" s="156">
        <v>6009</v>
      </c>
      <c r="B73" s="31" t="s">
        <v>305</v>
      </c>
      <c r="C73" s="32"/>
      <c r="F73" s="123"/>
    </row>
    <row r="74" spans="1:6" ht="12.75" x14ac:dyDescent="0.2">
      <c r="A74" s="156">
        <v>6011</v>
      </c>
      <c r="B74" s="31" t="s">
        <v>274</v>
      </c>
      <c r="C74" s="32"/>
      <c r="F74" s="123"/>
    </row>
    <row r="75" spans="1:6" ht="12.75" x14ac:dyDescent="0.2">
      <c r="A75" s="156">
        <v>6018</v>
      </c>
      <c r="B75" s="31" t="s">
        <v>286</v>
      </c>
      <c r="C75" s="32"/>
      <c r="F75" s="123"/>
    </row>
    <row r="76" spans="1:6" ht="12.75" x14ac:dyDescent="0.2">
      <c r="A76" s="156">
        <v>6026</v>
      </c>
      <c r="B76" s="31" t="s">
        <v>275</v>
      </c>
      <c r="C76" s="32"/>
      <c r="F76" s="123"/>
    </row>
    <row r="77" spans="1:6" ht="12.75" x14ac:dyDescent="0.2">
      <c r="A77" s="156">
        <v>7001</v>
      </c>
      <c r="B77" s="31" t="s">
        <v>287</v>
      </c>
      <c r="C77" s="32"/>
      <c r="F77" s="123"/>
    </row>
    <row r="78" spans="1:6" ht="12.75" x14ac:dyDescent="0.2">
      <c r="A78" s="156">
        <v>7006</v>
      </c>
      <c r="B78" s="31" t="s">
        <v>313</v>
      </c>
      <c r="C78" s="32"/>
      <c r="F78" s="123"/>
    </row>
    <row r="79" spans="1:6" ht="12.75" x14ac:dyDescent="0.2">
      <c r="A79" s="156">
        <v>7012</v>
      </c>
      <c r="B79" s="31" t="s">
        <v>288</v>
      </c>
      <c r="C79" s="32"/>
      <c r="F79" s="123"/>
    </row>
    <row r="80" spans="1:6" ht="12.75" x14ac:dyDescent="0.2">
      <c r="A80" s="156">
        <v>7015</v>
      </c>
      <c r="B80" s="31" t="s">
        <v>289</v>
      </c>
      <c r="C80" s="32"/>
      <c r="F80" s="123"/>
    </row>
    <row r="81" spans="1:6" ht="12.75" x14ac:dyDescent="0.2">
      <c r="A81" s="156">
        <v>7016</v>
      </c>
      <c r="B81" s="31" t="s">
        <v>278</v>
      </c>
      <c r="C81" s="32"/>
      <c r="F81" s="123"/>
    </row>
    <row r="82" spans="1:6" ht="12.75" x14ac:dyDescent="0.2">
      <c r="A82" s="156" t="s">
        <v>84</v>
      </c>
      <c r="B82" s="31" t="s">
        <v>315</v>
      </c>
      <c r="C82" s="32"/>
      <c r="F82" s="123"/>
    </row>
    <row r="83" spans="1:6" ht="12.75" x14ac:dyDescent="0.2">
      <c r="A83" s="110" t="s">
        <v>114</v>
      </c>
      <c r="B83" s="31" t="s">
        <v>321</v>
      </c>
      <c r="C83" s="32"/>
      <c r="F83" s="123"/>
    </row>
    <row r="84" spans="1:6" ht="12.75" x14ac:dyDescent="0.2">
      <c r="A84" s="156">
        <v>7021</v>
      </c>
      <c r="B84" s="31" t="s">
        <v>314</v>
      </c>
      <c r="C84" s="32"/>
      <c r="F84" s="123"/>
    </row>
    <row r="85" spans="1:6" ht="12.75" x14ac:dyDescent="0.2">
      <c r="A85" s="156">
        <v>7022</v>
      </c>
      <c r="B85" s="31" t="s">
        <v>257</v>
      </c>
      <c r="C85" s="32"/>
      <c r="F85" s="123"/>
    </row>
    <row r="86" spans="1:6" ht="12.75" x14ac:dyDescent="0.2">
      <c r="A86" s="156">
        <v>7023</v>
      </c>
      <c r="B86" s="31" t="s">
        <v>279</v>
      </c>
      <c r="C86" s="32"/>
      <c r="F86" s="123"/>
    </row>
    <row r="87" spans="1:6" ht="12.75" x14ac:dyDescent="0.2">
      <c r="A87" s="156">
        <v>7030</v>
      </c>
      <c r="B87" s="31" t="s">
        <v>290</v>
      </c>
      <c r="C87" s="32"/>
      <c r="F87" s="123"/>
    </row>
    <row r="88" spans="1:6" ht="12.75" x14ac:dyDescent="0.2">
      <c r="A88" s="156">
        <v>7035</v>
      </c>
      <c r="B88" s="31" t="s">
        <v>261</v>
      </c>
      <c r="C88" s="32"/>
      <c r="F88" s="123"/>
    </row>
    <row r="89" spans="1:6" ht="12.75" x14ac:dyDescent="0.2">
      <c r="A89" s="156">
        <v>7036</v>
      </c>
      <c r="B89" s="31" t="s">
        <v>270</v>
      </c>
      <c r="C89" s="32"/>
      <c r="F89" s="123"/>
    </row>
    <row r="90" spans="1:6" ht="12.75" x14ac:dyDescent="0.2">
      <c r="A90" s="156">
        <v>7038</v>
      </c>
      <c r="B90" s="31" t="s">
        <v>271</v>
      </c>
      <c r="C90" s="32"/>
      <c r="F90" s="123"/>
    </row>
    <row r="91" spans="1:6" ht="12.75" x14ac:dyDescent="0.2">
      <c r="A91" s="156">
        <v>7039</v>
      </c>
      <c r="B91" s="31" t="s">
        <v>262</v>
      </c>
      <c r="C91" s="32"/>
      <c r="F91" s="123"/>
    </row>
    <row r="92" spans="1:6" ht="12.75" x14ac:dyDescent="0.2">
      <c r="A92" s="156">
        <v>7040</v>
      </c>
      <c r="B92" s="31" t="s">
        <v>258</v>
      </c>
      <c r="C92" s="32"/>
      <c r="F92" s="123"/>
    </row>
    <row r="93" spans="1:6" ht="12.75" x14ac:dyDescent="0.2">
      <c r="A93" s="156">
        <v>7046</v>
      </c>
      <c r="B93" s="31" t="s">
        <v>291</v>
      </c>
      <c r="C93" s="32"/>
      <c r="F93" s="123"/>
    </row>
    <row r="94" spans="1:6" ht="12.75" x14ac:dyDescent="0.2">
      <c r="A94" s="156">
        <v>7047</v>
      </c>
      <c r="B94" s="31" t="s">
        <v>311</v>
      </c>
      <c r="C94" s="32"/>
      <c r="F94" s="123"/>
    </row>
    <row r="95" spans="1:6" ht="12.75" x14ac:dyDescent="0.2">
      <c r="A95" s="156">
        <v>7048</v>
      </c>
      <c r="B95" s="31" t="s">
        <v>280</v>
      </c>
      <c r="C95" s="32"/>
      <c r="F95" s="123"/>
    </row>
    <row r="96" spans="1:6" ht="12.75" x14ac:dyDescent="0.2">
      <c r="A96" s="156">
        <v>8001</v>
      </c>
      <c r="B96" s="31" t="s">
        <v>292</v>
      </c>
      <c r="C96" s="32"/>
      <c r="F96" s="123"/>
    </row>
    <row r="97" spans="1:6" ht="12.75" x14ac:dyDescent="0.2">
      <c r="A97" s="156">
        <v>8002</v>
      </c>
      <c r="B97" s="31" t="s">
        <v>293</v>
      </c>
      <c r="C97" s="32"/>
      <c r="F97" s="123"/>
    </row>
    <row r="98" spans="1:6" ht="12.75" x14ac:dyDescent="0.2">
      <c r="A98" s="156">
        <v>8003</v>
      </c>
      <c r="B98" s="31" t="s">
        <v>264</v>
      </c>
      <c r="C98" s="32"/>
      <c r="F98" s="123"/>
    </row>
    <row r="99" spans="1:6" ht="12.75" x14ac:dyDescent="0.2">
      <c r="A99" s="156">
        <v>8004</v>
      </c>
      <c r="B99" s="31" t="s">
        <v>265</v>
      </c>
      <c r="C99" s="32"/>
      <c r="F99" s="123"/>
    </row>
    <row r="100" spans="1:6" ht="12.75" x14ac:dyDescent="0.2">
      <c r="A100" s="156">
        <v>8007</v>
      </c>
      <c r="B100" s="31" t="s">
        <v>294</v>
      </c>
      <c r="C100" s="32"/>
      <c r="F100" s="123"/>
    </row>
    <row r="101" spans="1:6" ht="12.75" x14ac:dyDescent="0.2">
      <c r="A101" s="156">
        <v>8011</v>
      </c>
      <c r="B101" s="31" t="s">
        <v>295</v>
      </c>
      <c r="C101" s="32"/>
      <c r="F101" s="123"/>
    </row>
    <row r="102" spans="1:6" ht="12.75" x14ac:dyDescent="0.2">
      <c r="A102" s="156">
        <v>8012</v>
      </c>
      <c r="B102" s="31" t="s">
        <v>296</v>
      </c>
      <c r="C102" s="32"/>
      <c r="F102" s="123"/>
    </row>
    <row r="103" spans="1:6" ht="12.75" x14ac:dyDescent="0.2">
      <c r="A103" s="156">
        <v>8014</v>
      </c>
      <c r="B103" s="31" t="s">
        <v>263</v>
      </c>
      <c r="C103" s="32"/>
      <c r="F103" s="123"/>
    </row>
    <row r="104" spans="1:6" ht="12.75" x14ac:dyDescent="0.2">
      <c r="A104" s="156">
        <v>8016</v>
      </c>
      <c r="B104" s="31" t="s">
        <v>297</v>
      </c>
      <c r="C104" s="32"/>
      <c r="F104" s="123"/>
    </row>
    <row r="105" spans="1:6" ht="12.75" x14ac:dyDescent="0.2">
      <c r="A105" s="156">
        <v>8019</v>
      </c>
      <c r="B105" s="31" t="s">
        <v>298</v>
      </c>
      <c r="C105" s="32"/>
      <c r="F105" s="123"/>
    </row>
    <row r="106" spans="1:6" ht="12.75" x14ac:dyDescent="0.2">
      <c r="A106" s="156">
        <v>8023</v>
      </c>
      <c r="B106" s="31" t="s">
        <v>299</v>
      </c>
      <c r="C106" s="32"/>
      <c r="F106" s="123"/>
    </row>
    <row r="107" spans="1:6" ht="12.75" x14ac:dyDescent="0.2">
      <c r="A107" s="156">
        <v>8028</v>
      </c>
      <c r="B107" s="31" t="s">
        <v>308</v>
      </c>
      <c r="C107" s="32"/>
      <c r="F107" s="123"/>
    </row>
    <row r="108" spans="1:6" ht="12.75" x14ac:dyDescent="0.2">
      <c r="A108" s="156">
        <v>9001</v>
      </c>
      <c r="B108" s="31" t="s">
        <v>259</v>
      </c>
      <c r="C108" s="32"/>
      <c r="F108" s="123"/>
    </row>
    <row r="109" spans="1:6" ht="12.75" x14ac:dyDescent="0.2">
      <c r="A109" s="124">
        <v>9002</v>
      </c>
      <c r="B109" s="157" t="s">
        <v>323</v>
      </c>
      <c r="C109" s="32"/>
      <c r="F109" s="123"/>
    </row>
    <row r="110" spans="1:6" ht="12.75" x14ac:dyDescent="0.2">
      <c r="A110" s="156">
        <v>9003</v>
      </c>
      <c r="B110" s="31" t="s">
        <v>320</v>
      </c>
      <c r="C110" s="32"/>
      <c r="F110" s="149"/>
    </row>
    <row r="111" spans="1:6" ht="12.75" x14ac:dyDescent="0.2">
      <c r="A111" s="156">
        <v>9004</v>
      </c>
      <c r="B111" s="31" t="s">
        <v>302</v>
      </c>
      <c r="C111" s="32"/>
      <c r="F111" s="123"/>
    </row>
    <row r="112" spans="1:6" ht="12.75" x14ac:dyDescent="0.2">
      <c r="A112" s="156">
        <v>9005</v>
      </c>
      <c r="B112" s="31" t="s">
        <v>300</v>
      </c>
      <c r="C112" s="32"/>
      <c r="F112" s="123"/>
    </row>
    <row r="113" spans="1:8" ht="12.75" x14ac:dyDescent="0.2">
      <c r="A113" s="156">
        <v>9006</v>
      </c>
      <c r="B113" s="31" t="s">
        <v>319</v>
      </c>
      <c r="C113" s="32"/>
      <c r="F113" s="123"/>
    </row>
    <row r="114" spans="1:8" ht="12.75" x14ac:dyDescent="0.2">
      <c r="A114" s="110" t="s">
        <v>5</v>
      </c>
      <c r="B114" s="31" t="s">
        <v>318</v>
      </c>
      <c r="C114" s="32"/>
      <c r="F114" s="123"/>
    </row>
    <row r="115" spans="1:8" ht="12.75" x14ac:dyDescent="0.2">
      <c r="A115" s="156">
        <v>9007</v>
      </c>
      <c r="B115" s="31" t="s">
        <v>260</v>
      </c>
      <c r="C115" s="32"/>
      <c r="F115" s="123"/>
    </row>
    <row r="116" spans="1:8" ht="12.75" x14ac:dyDescent="0.2">
      <c r="A116" s="156">
        <v>9010</v>
      </c>
      <c r="B116" s="31" t="s">
        <v>254</v>
      </c>
      <c r="C116" s="32"/>
      <c r="F116" s="123"/>
    </row>
    <row r="117" spans="1:8" ht="12.75" x14ac:dyDescent="0.2">
      <c r="A117" s="156">
        <v>9016</v>
      </c>
      <c r="B117" s="31" t="s">
        <v>301</v>
      </c>
      <c r="C117" s="32"/>
      <c r="F117" s="123"/>
    </row>
    <row r="118" spans="1:8" ht="12.75" x14ac:dyDescent="0.2">
      <c r="A118" s="156" t="s">
        <v>85</v>
      </c>
      <c r="B118" s="31" t="s">
        <v>316</v>
      </c>
      <c r="C118" s="32"/>
      <c r="F118" s="123"/>
      <c r="G118" s="160"/>
      <c r="H118" s="33"/>
    </row>
    <row r="119" spans="1:8" ht="12.75" x14ac:dyDescent="0.2">
      <c r="A119" s="156">
        <v>9017</v>
      </c>
      <c r="B119" s="31" t="s">
        <v>309</v>
      </c>
      <c r="C119" s="32"/>
      <c r="F119" s="149"/>
    </row>
    <row r="120" spans="1:8" ht="12.75" x14ac:dyDescent="0.2">
      <c r="A120" s="156">
        <v>9022</v>
      </c>
      <c r="B120" s="31" t="s">
        <v>310</v>
      </c>
      <c r="C120" s="32"/>
    </row>
    <row r="121" spans="1:8" ht="12.75" x14ac:dyDescent="0.2">
      <c r="A121" s="156" t="s">
        <v>6</v>
      </c>
      <c r="B121" s="31" t="s">
        <v>312</v>
      </c>
      <c r="C121" s="32"/>
    </row>
    <row r="122" spans="1:8" ht="12.75" x14ac:dyDescent="0.2">
      <c r="A122" s="156" t="s">
        <v>7</v>
      </c>
      <c r="B122" s="31" t="s">
        <v>283</v>
      </c>
      <c r="C122" s="32"/>
    </row>
    <row r="123" spans="1:8" ht="12.75" x14ac:dyDescent="0.2">
      <c r="A123" s="79" t="s">
        <v>115</v>
      </c>
      <c r="B123" s="31" t="s">
        <v>317</v>
      </c>
      <c r="C123" s="32"/>
    </row>
    <row r="124" spans="1:8" ht="12.75" x14ac:dyDescent="0.2">
      <c r="A124" s="79" t="s">
        <v>8</v>
      </c>
      <c r="B124" s="31" t="s">
        <v>20</v>
      </c>
      <c r="C124" s="32"/>
    </row>
    <row r="125" spans="1:8" ht="12.75" x14ac:dyDescent="0.2">
      <c r="A125" s="156" t="s">
        <v>4</v>
      </c>
      <c r="B125" s="157" t="s">
        <v>226</v>
      </c>
      <c r="C125" s="32"/>
    </row>
    <row r="126" spans="1:8" ht="12.75" x14ac:dyDescent="0.2">
      <c r="A126" s="156" t="s">
        <v>9</v>
      </c>
      <c r="B126" s="31" t="s">
        <v>227</v>
      </c>
      <c r="C126" s="36" t="s">
        <v>228</v>
      </c>
    </row>
    <row r="127" spans="1:8" ht="12.75" x14ac:dyDescent="0.2">
      <c r="A127" s="156" t="s">
        <v>10</v>
      </c>
      <c r="B127" s="31" t="s">
        <v>229</v>
      </c>
      <c r="C127" s="36" t="s">
        <v>228</v>
      </c>
    </row>
    <row r="128" spans="1:8" ht="12.75" x14ac:dyDescent="0.2">
      <c r="A128" s="156" t="s">
        <v>11</v>
      </c>
      <c r="B128" s="31" t="s">
        <v>230</v>
      </c>
      <c r="C128" s="36" t="s">
        <v>228</v>
      </c>
    </row>
    <row r="129" spans="1:3" ht="12.75" x14ac:dyDescent="0.2">
      <c r="A129" s="156" t="s">
        <v>12</v>
      </c>
      <c r="B129" s="31" t="s">
        <v>231</v>
      </c>
      <c r="C129" s="36" t="s">
        <v>228</v>
      </c>
    </row>
    <row r="130" spans="1:3" ht="12.75" x14ac:dyDescent="0.2">
      <c r="A130" s="156" t="s">
        <v>13</v>
      </c>
      <c r="B130" s="31" t="s">
        <v>232</v>
      </c>
      <c r="C130" s="36" t="s">
        <v>228</v>
      </c>
    </row>
    <row r="131" spans="1:3" ht="12.75" x14ac:dyDescent="0.2">
      <c r="A131" s="156" t="s">
        <v>14</v>
      </c>
      <c r="B131" s="31" t="s">
        <v>233</v>
      </c>
      <c r="C131" s="36" t="s">
        <v>228</v>
      </c>
    </row>
    <row r="132" spans="1:3" ht="12.75" x14ac:dyDescent="0.2">
      <c r="A132" s="156" t="s">
        <v>15</v>
      </c>
      <c r="B132" s="31" t="s">
        <v>234</v>
      </c>
      <c r="C132" s="36" t="s">
        <v>228</v>
      </c>
    </row>
    <row r="133" spans="1:3" ht="12.75" x14ac:dyDescent="0.2">
      <c r="A133" s="156" t="s">
        <v>16</v>
      </c>
      <c r="B133" s="31" t="s">
        <v>235</v>
      </c>
      <c r="C133" s="36" t="s">
        <v>228</v>
      </c>
    </row>
    <row r="134" spans="1:3" ht="12.75" x14ac:dyDescent="0.2">
      <c r="A134" s="156" t="s">
        <v>17</v>
      </c>
      <c r="B134" s="31" t="s">
        <v>236</v>
      </c>
      <c r="C134" s="36" t="s">
        <v>228</v>
      </c>
    </row>
    <row r="135" spans="1:3" ht="12.75" x14ac:dyDescent="0.2">
      <c r="A135" s="156" t="s">
        <v>18</v>
      </c>
      <c r="B135" s="31" t="s">
        <v>237</v>
      </c>
      <c r="C135" s="36" t="s">
        <v>228</v>
      </c>
    </row>
    <row r="136" spans="1:3" ht="12.75" x14ac:dyDescent="0.2">
      <c r="A136" s="37" t="s">
        <v>22</v>
      </c>
      <c r="B136" s="158" t="s">
        <v>238</v>
      </c>
      <c r="C136" s="36" t="s">
        <v>228</v>
      </c>
    </row>
    <row r="137" spans="1:3" ht="12.75" x14ac:dyDescent="0.2">
      <c r="A137" s="37" t="s">
        <v>23</v>
      </c>
      <c r="B137" s="158" t="s">
        <v>239</v>
      </c>
      <c r="C137" s="36" t="s">
        <v>228</v>
      </c>
    </row>
    <row r="138" spans="1:3" ht="12.75" x14ac:dyDescent="0.2">
      <c r="A138" s="37" t="s">
        <v>24</v>
      </c>
      <c r="B138" s="158" t="s">
        <v>240</v>
      </c>
      <c r="C138" s="36" t="s">
        <v>228</v>
      </c>
    </row>
    <row r="139" spans="1:3" ht="12.75" x14ac:dyDescent="0.2">
      <c r="A139" s="37" t="s">
        <v>25</v>
      </c>
      <c r="B139" s="158" t="s">
        <v>241</v>
      </c>
      <c r="C139" s="36" t="s">
        <v>228</v>
      </c>
    </row>
    <row r="140" spans="1:3" ht="12.75" x14ac:dyDescent="0.2">
      <c r="A140" s="37" t="s">
        <v>26</v>
      </c>
      <c r="B140" s="158" t="s">
        <v>242</v>
      </c>
      <c r="C140" s="36" t="s">
        <v>228</v>
      </c>
    </row>
    <row r="141" spans="1:3" ht="12.75" x14ac:dyDescent="0.2">
      <c r="A141" s="37" t="s">
        <v>27</v>
      </c>
      <c r="B141" s="158" t="s">
        <v>243</v>
      </c>
      <c r="C141" s="36" t="s">
        <v>228</v>
      </c>
    </row>
    <row r="142" spans="1:3" ht="12.75" x14ac:dyDescent="0.2">
      <c r="A142" s="37" t="s">
        <v>28</v>
      </c>
      <c r="B142" s="158" t="s">
        <v>244</v>
      </c>
      <c r="C142" s="36" t="s">
        <v>228</v>
      </c>
    </row>
    <row r="143" spans="1:3" ht="12.75" x14ac:dyDescent="0.2">
      <c r="A143" s="37" t="s">
        <v>29</v>
      </c>
      <c r="B143" s="158" t="s">
        <v>245</v>
      </c>
      <c r="C143" s="36" t="s">
        <v>228</v>
      </c>
    </row>
    <row r="144" spans="1:3" ht="12.75" x14ac:dyDescent="0.2">
      <c r="A144" s="37" t="s">
        <v>30</v>
      </c>
      <c r="B144" s="158" t="s">
        <v>246</v>
      </c>
      <c r="C144" s="36" t="s">
        <v>228</v>
      </c>
    </row>
    <row r="145" spans="1:3" ht="12.75" x14ac:dyDescent="0.2">
      <c r="A145" s="37" t="s">
        <v>31</v>
      </c>
      <c r="B145" s="158" t="s">
        <v>247</v>
      </c>
      <c r="C145" s="36" t="s">
        <v>228</v>
      </c>
    </row>
    <row r="146" spans="1:3" ht="12.75" x14ac:dyDescent="0.2">
      <c r="A146" s="37" t="s">
        <v>32</v>
      </c>
      <c r="B146" s="158" t="s">
        <v>248</v>
      </c>
      <c r="C146" s="36" t="s">
        <v>228</v>
      </c>
    </row>
    <row r="147" spans="1:3" ht="12.75" x14ac:dyDescent="0.2">
      <c r="A147" s="37" t="s">
        <v>33</v>
      </c>
      <c r="B147" s="158" t="s">
        <v>249</v>
      </c>
      <c r="C147" s="36" t="s">
        <v>228</v>
      </c>
    </row>
    <row r="148" spans="1:3" ht="12.75" x14ac:dyDescent="0.2">
      <c r="A148" s="37" t="s">
        <v>34</v>
      </c>
      <c r="B148" s="158" t="s">
        <v>250</v>
      </c>
      <c r="C148" s="36" t="s">
        <v>228</v>
      </c>
    </row>
    <row r="149" spans="1:3" ht="12.75" x14ac:dyDescent="0.2">
      <c r="A149" s="37" t="s">
        <v>35</v>
      </c>
      <c r="B149" s="158" t="s">
        <v>251</v>
      </c>
      <c r="C149" s="36" t="s">
        <v>228</v>
      </c>
    </row>
    <row r="150" spans="1:3" ht="12.75" x14ac:dyDescent="0.2">
      <c r="A150" s="156" t="s">
        <v>19</v>
      </c>
      <c r="B150" s="28" t="s">
        <v>252</v>
      </c>
      <c r="C150" s="36" t="s">
        <v>228</v>
      </c>
    </row>
    <row r="151" spans="1:3" ht="12.75" x14ac:dyDescent="0.2">
      <c r="A151" s="156">
        <v>0</v>
      </c>
      <c r="B151" s="159" t="s">
        <v>253</v>
      </c>
      <c r="C151" s="36"/>
    </row>
    <row r="152" spans="1:3" ht="12.75" x14ac:dyDescent="0.2">
      <c r="A152" s="123"/>
      <c r="B152" s="33"/>
      <c r="C152" s="39"/>
    </row>
    <row r="153" spans="1:3" ht="12.75" x14ac:dyDescent="0.2">
      <c r="A153" s="24" t="s">
        <v>325</v>
      </c>
    </row>
    <row r="154" spans="1:3" ht="13.15" customHeight="1" x14ac:dyDescent="0.2">
      <c r="A154" s="25" t="s">
        <v>197</v>
      </c>
      <c r="B154" s="25" t="s">
        <v>198</v>
      </c>
      <c r="C154" s="26" t="s">
        <v>199</v>
      </c>
    </row>
    <row r="155" spans="1:3" ht="13.15" customHeight="1" x14ac:dyDescent="0.2">
      <c r="A155" s="38">
        <v>0</v>
      </c>
      <c r="B155" s="34" t="s">
        <v>326</v>
      </c>
      <c r="C155" s="34"/>
    </row>
    <row r="156" spans="1:3" ht="13.15" customHeight="1" x14ac:dyDescent="0.2">
      <c r="A156" s="38" t="s">
        <v>51</v>
      </c>
      <c r="B156" s="34" t="s">
        <v>327</v>
      </c>
      <c r="C156" s="34"/>
    </row>
    <row r="157" spans="1:3" ht="12.75" customHeight="1" x14ac:dyDescent="0.2">
      <c r="A157" s="38" t="s">
        <v>52</v>
      </c>
      <c r="B157" s="34" t="s">
        <v>328</v>
      </c>
      <c r="C157" s="34"/>
    </row>
    <row r="158" spans="1:3" ht="13.15" customHeight="1" x14ac:dyDescent="0.2">
      <c r="A158" s="38" t="s">
        <v>53</v>
      </c>
      <c r="B158" s="34" t="s">
        <v>329</v>
      </c>
      <c r="C158" s="34"/>
    </row>
    <row r="159" spans="1:3" ht="13.15" customHeight="1" x14ac:dyDescent="0.2">
      <c r="A159" s="38" t="s">
        <v>56</v>
      </c>
      <c r="B159" s="34" t="s">
        <v>330</v>
      </c>
      <c r="C159" s="34"/>
    </row>
    <row r="160" spans="1:3" ht="13.15" customHeight="1" x14ac:dyDescent="0.2">
      <c r="A160" s="38" t="s">
        <v>57</v>
      </c>
      <c r="B160" s="34" t="s">
        <v>331</v>
      </c>
      <c r="C160" s="34"/>
    </row>
    <row r="161" spans="1:3" ht="13.15" customHeight="1" x14ac:dyDescent="0.2">
      <c r="A161" s="38" t="s">
        <v>58</v>
      </c>
      <c r="B161" s="34" t="s">
        <v>332</v>
      </c>
      <c r="C161" s="34"/>
    </row>
    <row r="162" spans="1:3" ht="13.15" customHeight="1" x14ac:dyDescent="0.2">
      <c r="A162" s="38" t="s">
        <v>54</v>
      </c>
      <c r="B162" s="34" t="s">
        <v>333</v>
      </c>
      <c r="C162" s="34"/>
    </row>
    <row r="163" spans="1:3" ht="13.15" customHeight="1" x14ac:dyDescent="0.2">
      <c r="A163" s="38" t="s">
        <v>55</v>
      </c>
      <c r="B163" s="34" t="s">
        <v>334</v>
      </c>
      <c r="C163" s="34"/>
    </row>
    <row r="164" spans="1:3" ht="13.15" customHeight="1" x14ac:dyDescent="0.2">
      <c r="A164" s="38" t="s">
        <v>59</v>
      </c>
      <c r="B164" s="34" t="s">
        <v>335</v>
      </c>
      <c r="C164" s="34"/>
    </row>
    <row r="165" spans="1:3" ht="13.15" customHeight="1" x14ac:dyDescent="0.2">
      <c r="A165" s="38" t="s">
        <v>60</v>
      </c>
      <c r="B165" s="34" t="s">
        <v>336</v>
      </c>
      <c r="C165" s="34"/>
    </row>
    <row r="166" spans="1:3" ht="13.15" customHeight="1" x14ac:dyDescent="0.2">
      <c r="A166" s="38" t="s">
        <v>61</v>
      </c>
      <c r="B166" s="34" t="s">
        <v>337</v>
      </c>
      <c r="C166" s="34"/>
    </row>
    <row r="167" spans="1:3" ht="13.15" customHeight="1" x14ac:dyDescent="0.2">
      <c r="A167" s="38" t="s">
        <v>62</v>
      </c>
      <c r="B167" s="34" t="s">
        <v>338</v>
      </c>
      <c r="C167" s="34"/>
    </row>
    <row r="168" spans="1:3" ht="13.15" customHeight="1" x14ac:dyDescent="0.2">
      <c r="A168" s="38" t="s">
        <v>63</v>
      </c>
      <c r="B168" s="34" t="s">
        <v>339</v>
      </c>
      <c r="C168" s="34"/>
    </row>
    <row r="169" spans="1:3" ht="13.15" customHeight="1" x14ac:dyDescent="0.2">
      <c r="A169" s="38" t="s">
        <v>64</v>
      </c>
      <c r="B169" s="34" t="s">
        <v>340</v>
      </c>
      <c r="C169" s="34"/>
    </row>
    <row r="170" spans="1:3" ht="12.75" x14ac:dyDescent="0.2">
      <c r="A170" s="38" t="s">
        <v>65</v>
      </c>
      <c r="B170" s="34" t="s">
        <v>341</v>
      </c>
      <c r="C170" s="34"/>
    </row>
    <row r="171" spans="1:3" ht="12.75" x14ac:dyDescent="0.2">
      <c r="A171" s="38" t="s">
        <v>66</v>
      </c>
      <c r="B171" s="34" t="s">
        <v>342</v>
      </c>
      <c r="C171" s="34"/>
    </row>
    <row r="172" spans="1:3" ht="12.75" x14ac:dyDescent="0.2">
      <c r="A172" s="38" t="s">
        <v>67</v>
      </c>
      <c r="B172" s="34" t="s">
        <v>343</v>
      </c>
      <c r="C172" s="34"/>
    </row>
    <row r="173" spans="1:3" ht="12.75" x14ac:dyDescent="0.2">
      <c r="A173" s="38" t="s">
        <v>68</v>
      </c>
      <c r="B173" s="34" t="s">
        <v>344</v>
      </c>
      <c r="C173" s="34"/>
    </row>
    <row r="174" spans="1:3" ht="12.75" x14ac:dyDescent="0.2">
      <c r="A174" s="38" t="s">
        <v>69</v>
      </c>
      <c r="B174" s="34" t="s">
        <v>345</v>
      </c>
      <c r="C174" s="34"/>
    </row>
    <row r="175" spans="1:3" ht="12.75" x14ac:dyDescent="0.2">
      <c r="A175" s="38" t="s">
        <v>70</v>
      </c>
      <c r="B175" s="34" t="s">
        <v>346</v>
      </c>
      <c r="C175" s="34"/>
    </row>
    <row r="176" spans="1:3" ht="12.75" customHeight="1" x14ac:dyDescent="0.2">
      <c r="A176" s="38" t="s">
        <v>71</v>
      </c>
      <c r="B176" s="34" t="s">
        <v>347</v>
      </c>
      <c r="C176" s="34"/>
    </row>
    <row r="177" spans="1:8" ht="12.75" x14ac:dyDescent="0.2">
      <c r="A177" s="38" t="s">
        <v>72</v>
      </c>
      <c r="B177" s="34" t="s">
        <v>385</v>
      </c>
      <c r="C177" s="34"/>
    </row>
    <row r="178" spans="1:8" ht="12.75" x14ac:dyDescent="0.2">
      <c r="A178" s="38" t="s">
        <v>73</v>
      </c>
      <c r="B178" s="34" t="s">
        <v>386</v>
      </c>
      <c r="C178" s="34"/>
    </row>
    <row r="179" spans="1:8" ht="12.75" x14ac:dyDescent="0.2">
      <c r="A179" s="38" t="s">
        <v>74</v>
      </c>
      <c r="B179" s="34" t="s">
        <v>387</v>
      </c>
      <c r="C179" s="34"/>
    </row>
    <row r="180" spans="1:8" ht="12.75" x14ac:dyDescent="0.2">
      <c r="A180" s="161" t="s">
        <v>75</v>
      </c>
      <c r="B180" s="34" t="s">
        <v>348</v>
      </c>
      <c r="C180" s="34"/>
    </row>
    <row r="181" spans="1:8" ht="12.75" x14ac:dyDescent="0.2">
      <c r="A181" s="161" t="s">
        <v>76</v>
      </c>
      <c r="B181" s="34" t="s">
        <v>349</v>
      </c>
      <c r="C181" s="34"/>
    </row>
    <row r="182" spans="1:8" ht="12.75" x14ac:dyDescent="0.2">
      <c r="A182" s="161" t="s">
        <v>77</v>
      </c>
      <c r="B182" s="34" t="s">
        <v>350</v>
      </c>
      <c r="C182" s="34"/>
    </row>
    <row r="183" spans="1:8" ht="12.75" x14ac:dyDescent="0.2">
      <c r="A183" s="161" t="s">
        <v>4</v>
      </c>
      <c r="B183" s="34" t="s">
        <v>351</v>
      </c>
      <c r="C183" s="40"/>
    </row>
    <row r="184" spans="1:8" ht="13.15" customHeight="1" x14ac:dyDescent="0.2">
      <c r="A184" s="125"/>
      <c r="B184" s="41"/>
      <c r="C184" s="41"/>
    </row>
    <row r="185" spans="1:8" ht="12.75" x14ac:dyDescent="0.2">
      <c r="A185" s="24" t="s">
        <v>324</v>
      </c>
    </row>
    <row r="186" spans="1:8" x14ac:dyDescent="0.2">
      <c r="A186" s="25" t="s">
        <v>197</v>
      </c>
      <c r="B186" s="25" t="s">
        <v>198</v>
      </c>
      <c r="C186" s="26" t="s">
        <v>199</v>
      </c>
    </row>
    <row r="187" spans="1:8" ht="12.75" x14ac:dyDescent="0.2">
      <c r="A187" s="38" t="s">
        <v>38</v>
      </c>
      <c r="B187" s="28" t="s">
        <v>80</v>
      </c>
      <c r="C187" s="35"/>
      <c r="F187" s="116"/>
    </row>
    <row r="188" spans="1:8" ht="12.75" x14ac:dyDescent="0.2">
      <c r="A188" s="156">
        <v>1001</v>
      </c>
      <c r="B188" s="31" t="s">
        <v>273</v>
      </c>
      <c r="C188" s="32"/>
      <c r="F188" s="116"/>
      <c r="G188" s="123"/>
      <c r="H188" s="33"/>
    </row>
    <row r="189" spans="1:8" ht="12.75" x14ac:dyDescent="0.2">
      <c r="A189" s="156">
        <v>1003</v>
      </c>
      <c r="B189" s="31" t="s">
        <v>307</v>
      </c>
      <c r="C189" s="32"/>
      <c r="F189" s="116"/>
    </row>
    <row r="190" spans="1:8" ht="12.75" x14ac:dyDescent="0.2">
      <c r="A190" s="156">
        <v>1011</v>
      </c>
      <c r="B190" s="31" t="s">
        <v>306</v>
      </c>
      <c r="C190" s="32"/>
      <c r="F190" s="116"/>
    </row>
    <row r="191" spans="1:8" ht="12.75" x14ac:dyDescent="0.2">
      <c r="A191" s="156">
        <v>1013</v>
      </c>
      <c r="B191" s="31" t="s">
        <v>281</v>
      </c>
      <c r="C191" s="32"/>
      <c r="F191" s="116"/>
    </row>
    <row r="192" spans="1:8" ht="12.75" x14ac:dyDescent="0.2">
      <c r="A192" s="156">
        <v>1015</v>
      </c>
      <c r="B192" s="31" t="s">
        <v>255</v>
      </c>
      <c r="C192" s="32"/>
      <c r="F192" s="116"/>
    </row>
    <row r="193" spans="1:6" ht="12.75" x14ac:dyDescent="0.2">
      <c r="A193" s="156">
        <v>3000</v>
      </c>
      <c r="B193" s="31" t="s">
        <v>266</v>
      </c>
      <c r="C193" s="32"/>
      <c r="F193" s="116"/>
    </row>
    <row r="194" spans="1:6" ht="12.75" x14ac:dyDescent="0.2">
      <c r="A194" s="156">
        <v>3002</v>
      </c>
      <c r="B194" s="31" t="s">
        <v>282</v>
      </c>
      <c r="C194" s="32"/>
      <c r="F194" s="116"/>
    </row>
    <row r="195" spans="1:6" ht="12.75" x14ac:dyDescent="0.2">
      <c r="A195" s="156">
        <v>3003</v>
      </c>
      <c r="B195" s="31" t="s">
        <v>267</v>
      </c>
      <c r="C195" s="32"/>
      <c r="F195" s="116"/>
    </row>
    <row r="196" spans="1:6" ht="12.75" x14ac:dyDescent="0.2">
      <c r="A196" s="156">
        <v>3004</v>
      </c>
      <c r="B196" s="31" t="s">
        <v>276</v>
      </c>
      <c r="C196" s="32"/>
      <c r="F196" s="116"/>
    </row>
    <row r="197" spans="1:6" ht="12.75" x14ac:dyDescent="0.2">
      <c r="A197" s="156">
        <v>3005</v>
      </c>
      <c r="B197" s="31" t="s">
        <v>304</v>
      </c>
      <c r="C197" s="32"/>
      <c r="F197" s="116"/>
    </row>
    <row r="198" spans="1:6" ht="12.75" x14ac:dyDescent="0.2">
      <c r="A198" s="156">
        <v>3012</v>
      </c>
      <c r="B198" s="31" t="s">
        <v>256</v>
      </c>
      <c r="C198" s="32"/>
      <c r="F198" s="116"/>
    </row>
    <row r="199" spans="1:6" ht="12.75" x14ac:dyDescent="0.2">
      <c r="A199" s="156">
        <v>5002</v>
      </c>
      <c r="B199" s="31" t="s">
        <v>269</v>
      </c>
      <c r="C199" s="32"/>
      <c r="F199" s="116"/>
    </row>
    <row r="200" spans="1:6" ht="12.75" x14ac:dyDescent="0.2">
      <c r="A200" s="156">
        <v>5005</v>
      </c>
      <c r="B200" s="31" t="s">
        <v>284</v>
      </c>
      <c r="C200" s="32"/>
      <c r="F200" s="116"/>
    </row>
    <row r="201" spans="1:6" ht="12.75" x14ac:dyDescent="0.2">
      <c r="A201" s="156">
        <v>5009</v>
      </c>
      <c r="B201" s="31" t="s">
        <v>285</v>
      </c>
      <c r="C201" s="32"/>
      <c r="F201" s="116"/>
    </row>
    <row r="202" spans="1:6" ht="12.75" x14ac:dyDescent="0.2">
      <c r="A202" s="156">
        <v>5011</v>
      </c>
      <c r="B202" s="31" t="s">
        <v>303</v>
      </c>
      <c r="C202" s="32"/>
      <c r="F202" s="116"/>
    </row>
    <row r="203" spans="1:6" ht="12.75" x14ac:dyDescent="0.2">
      <c r="A203" s="156">
        <v>5013</v>
      </c>
      <c r="B203" s="31" t="s">
        <v>272</v>
      </c>
      <c r="C203" s="32"/>
      <c r="F203" s="116"/>
    </row>
    <row r="204" spans="1:6" ht="12.75" x14ac:dyDescent="0.2">
      <c r="A204" s="110">
        <v>5014</v>
      </c>
      <c r="B204" s="157" t="s">
        <v>322</v>
      </c>
      <c r="C204" s="32"/>
      <c r="F204" s="116"/>
    </row>
    <row r="205" spans="1:6" ht="12.75" x14ac:dyDescent="0.2">
      <c r="A205" s="156">
        <v>5018</v>
      </c>
      <c r="B205" s="31" t="s">
        <v>277</v>
      </c>
      <c r="C205" s="32"/>
      <c r="F205" s="116"/>
    </row>
    <row r="206" spans="1:6" ht="12.75" x14ac:dyDescent="0.2">
      <c r="A206" s="156">
        <v>6005</v>
      </c>
      <c r="B206" s="159" t="s">
        <v>268</v>
      </c>
      <c r="C206" s="32"/>
      <c r="F206" s="116"/>
    </row>
    <row r="207" spans="1:6" ht="12.75" x14ac:dyDescent="0.2">
      <c r="A207" s="156">
        <v>6009</v>
      </c>
      <c r="B207" s="31" t="s">
        <v>305</v>
      </c>
      <c r="C207" s="32"/>
      <c r="F207" s="116"/>
    </row>
    <row r="208" spans="1:6" ht="12.75" x14ac:dyDescent="0.2">
      <c r="A208" s="156">
        <v>6011</v>
      </c>
      <c r="B208" s="31" t="s">
        <v>274</v>
      </c>
      <c r="C208" s="32"/>
      <c r="F208" s="116"/>
    </row>
    <row r="209" spans="1:8" ht="12.75" x14ac:dyDescent="0.2">
      <c r="A209" s="156">
        <v>6018</v>
      </c>
      <c r="B209" s="31" t="s">
        <v>286</v>
      </c>
      <c r="C209" s="32"/>
      <c r="F209" s="116"/>
    </row>
    <row r="210" spans="1:8" ht="12.75" x14ac:dyDescent="0.2">
      <c r="A210" s="156">
        <v>6026</v>
      </c>
      <c r="B210" s="31" t="s">
        <v>275</v>
      </c>
      <c r="C210" s="32"/>
      <c r="F210" s="116"/>
    </row>
    <row r="211" spans="1:8" ht="12.75" x14ac:dyDescent="0.2">
      <c r="A211" s="156">
        <v>7001</v>
      </c>
      <c r="B211" s="31" t="s">
        <v>287</v>
      </c>
      <c r="C211" s="32"/>
      <c r="F211" s="116"/>
    </row>
    <row r="212" spans="1:8" ht="12.75" x14ac:dyDescent="0.2">
      <c r="A212" s="156">
        <v>7006</v>
      </c>
      <c r="B212" s="31" t="s">
        <v>313</v>
      </c>
      <c r="C212" s="32"/>
      <c r="F212" s="116"/>
    </row>
    <row r="213" spans="1:8" ht="12.75" x14ac:dyDescent="0.2">
      <c r="A213" s="156">
        <v>7012</v>
      </c>
      <c r="B213" s="31" t="s">
        <v>288</v>
      </c>
      <c r="C213" s="32"/>
      <c r="F213" s="116"/>
    </row>
    <row r="214" spans="1:8" ht="12.75" x14ac:dyDescent="0.2">
      <c r="A214" s="156">
        <v>7015</v>
      </c>
      <c r="B214" s="31" t="s">
        <v>289</v>
      </c>
      <c r="C214" s="32"/>
      <c r="F214" s="116"/>
    </row>
    <row r="215" spans="1:8" ht="12.75" x14ac:dyDescent="0.2">
      <c r="A215" s="156">
        <v>7016</v>
      </c>
      <c r="B215" s="31" t="s">
        <v>278</v>
      </c>
      <c r="C215" s="32"/>
      <c r="F215" s="116"/>
    </row>
    <row r="216" spans="1:8" ht="12.75" x14ac:dyDescent="0.2">
      <c r="A216" s="156" t="s">
        <v>84</v>
      </c>
      <c r="B216" s="31" t="s">
        <v>315</v>
      </c>
      <c r="C216" s="32"/>
      <c r="F216" s="116"/>
    </row>
    <row r="217" spans="1:8" ht="12.75" x14ac:dyDescent="0.2">
      <c r="A217" s="156">
        <v>7021</v>
      </c>
      <c r="B217" s="31" t="s">
        <v>314</v>
      </c>
      <c r="C217" s="32"/>
      <c r="F217" s="116"/>
    </row>
    <row r="218" spans="1:8" ht="12.75" x14ac:dyDescent="0.2">
      <c r="A218" s="156">
        <v>7022</v>
      </c>
      <c r="B218" s="31" t="s">
        <v>257</v>
      </c>
      <c r="C218" s="32"/>
      <c r="F218" s="116"/>
      <c r="G218" s="123"/>
      <c r="H218" s="33"/>
    </row>
    <row r="219" spans="1:8" ht="12.75" x14ac:dyDescent="0.2">
      <c r="A219" s="156">
        <v>7023</v>
      </c>
      <c r="B219" s="31" t="s">
        <v>279</v>
      </c>
      <c r="C219" s="32"/>
      <c r="F219" s="116"/>
    </row>
    <row r="220" spans="1:8" ht="12.75" x14ac:dyDescent="0.2">
      <c r="A220" s="156">
        <v>7030</v>
      </c>
      <c r="B220" s="31" t="s">
        <v>290</v>
      </c>
      <c r="C220" s="32"/>
      <c r="F220" s="116"/>
    </row>
    <row r="221" spans="1:8" ht="12.75" x14ac:dyDescent="0.2">
      <c r="A221" s="156">
        <v>7035</v>
      </c>
      <c r="B221" s="31" t="s">
        <v>261</v>
      </c>
      <c r="C221" s="32"/>
      <c r="F221" s="116"/>
    </row>
    <row r="222" spans="1:8" ht="12.75" x14ac:dyDescent="0.2">
      <c r="A222" s="156">
        <v>7036</v>
      </c>
      <c r="B222" s="31" t="s">
        <v>270</v>
      </c>
      <c r="C222" s="32"/>
      <c r="F222" s="116"/>
    </row>
    <row r="223" spans="1:8" ht="12.75" x14ac:dyDescent="0.2">
      <c r="A223" s="156">
        <v>7038</v>
      </c>
      <c r="B223" s="31" t="s">
        <v>271</v>
      </c>
      <c r="C223" s="32"/>
      <c r="F223" s="116"/>
    </row>
    <row r="224" spans="1:8" ht="12.75" x14ac:dyDescent="0.2">
      <c r="A224" s="156">
        <v>7039</v>
      </c>
      <c r="B224" s="31" t="s">
        <v>262</v>
      </c>
      <c r="C224" s="32"/>
      <c r="F224" s="116"/>
    </row>
    <row r="225" spans="1:6" ht="12.75" x14ac:dyDescent="0.2">
      <c r="A225" s="156">
        <v>7040</v>
      </c>
      <c r="B225" s="31" t="s">
        <v>258</v>
      </c>
      <c r="C225" s="32"/>
      <c r="F225" s="116"/>
    </row>
    <row r="226" spans="1:6" ht="12.75" x14ac:dyDescent="0.2">
      <c r="A226" s="156">
        <v>7046</v>
      </c>
      <c r="B226" s="31" t="s">
        <v>291</v>
      </c>
      <c r="C226" s="32"/>
      <c r="F226" s="116"/>
    </row>
    <row r="227" spans="1:6" ht="12.75" x14ac:dyDescent="0.2">
      <c r="A227" s="156">
        <v>7047</v>
      </c>
      <c r="B227" s="31" t="s">
        <v>311</v>
      </c>
      <c r="C227" s="32"/>
      <c r="F227" s="116"/>
    </row>
    <row r="228" spans="1:6" ht="12.75" x14ac:dyDescent="0.2">
      <c r="A228" s="156">
        <v>7048</v>
      </c>
      <c r="B228" s="31" t="s">
        <v>280</v>
      </c>
      <c r="C228" s="32"/>
      <c r="F228" s="116"/>
    </row>
    <row r="229" spans="1:6" ht="12.75" x14ac:dyDescent="0.2">
      <c r="A229" s="156">
        <v>8001</v>
      </c>
      <c r="B229" s="31" t="s">
        <v>292</v>
      </c>
      <c r="C229" s="32"/>
      <c r="F229" s="116"/>
    </row>
    <row r="230" spans="1:6" ht="12.75" x14ac:dyDescent="0.2">
      <c r="A230" s="156">
        <v>8002</v>
      </c>
      <c r="B230" s="31" t="s">
        <v>293</v>
      </c>
      <c r="C230" s="32"/>
      <c r="F230" s="116"/>
    </row>
    <row r="231" spans="1:6" ht="12.75" x14ac:dyDescent="0.2">
      <c r="A231" s="156">
        <v>8003</v>
      </c>
      <c r="B231" s="31" t="s">
        <v>264</v>
      </c>
      <c r="C231" s="32"/>
      <c r="F231" s="116"/>
    </row>
    <row r="232" spans="1:6" ht="12.75" x14ac:dyDescent="0.2">
      <c r="A232" s="156">
        <v>8004</v>
      </c>
      <c r="B232" s="31" t="s">
        <v>265</v>
      </c>
      <c r="C232" s="32"/>
      <c r="F232" s="116"/>
    </row>
    <row r="233" spans="1:6" ht="12.75" x14ac:dyDescent="0.2">
      <c r="A233" s="156">
        <v>8007</v>
      </c>
      <c r="B233" s="31" t="s">
        <v>294</v>
      </c>
      <c r="C233" s="32"/>
      <c r="F233" s="116"/>
    </row>
    <row r="234" spans="1:6" ht="12.75" x14ac:dyDescent="0.2">
      <c r="A234" s="156">
        <v>8011</v>
      </c>
      <c r="B234" s="31" t="s">
        <v>295</v>
      </c>
      <c r="C234" s="32"/>
      <c r="F234" s="116"/>
    </row>
    <row r="235" spans="1:6" ht="12.75" x14ac:dyDescent="0.2">
      <c r="A235" s="156">
        <v>8012</v>
      </c>
      <c r="B235" s="31" t="s">
        <v>296</v>
      </c>
      <c r="C235" s="32"/>
      <c r="F235" s="116"/>
    </row>
    <row r="236" spans="1:6" ht="12.75" x14ac:dyDescent="0.2">
      <c r="A236" s="156">
        <v>8014</v>
      </c>
      <c r="B236" s="31" t="s">
        <v>263</v>
      </c>
      <c r="C236" s="32"/>
      <c r="F236" s="116"/>
    </row>
    <row r="237" spans="1:6" ht="12.75" x14ac:dyDescent="0.2">
      <c r="A237" s="156">
        <v>8016</v>
      </c>
      <c r="B237" s="31" t="s">
        <v>297</v>
      </c>
      <c r="C237" s="32"/>
      <c r="F237" s="116"/>
    </row>
    <row r="238" spans="1:6" ht="12.75" x14ac:dyDescent="0.2">
      <c r="A238" s="156">
        <v>8019</v>
      </c>
      <c r="B238" s="31" t="s">
        <v>298</v>
      </c>
      <c r="C238" s="32"/>
      <c r="F238" s="116"/>
    </row>
    <row r="239" spans="1:6" ht="12.75" x14ac:dyDescent="0.2">
      <c r="A239" s="156">
        <v>8023</v>
      </c>
      <c r="B239" s="31" t="s">
        <v>299</v>
      </c>
      <c r="C239" s="32"/>
      <c r="F239" s="116"/>
    </row>
    <row r="240" spans="1:6" ht="12.75" x14ac:dyDescent="0.2">
      <c r="A240" s="156">
        <v>8028</v>
      </c>
      <c r="B240" s="31" t="s">
        <v>308</v>
      </c>
      <c r="C240" s="32"/>
      <c r="F240" s="116"/>
    </row>
    <row r="241" spans="1:8" ht="12.75" x14ac:dyDescent="0.2">
      <c r="A241" s="156">
        <v>9001</v>
      </c>
      <c r="B241" s="31" t="s">
        <v>259</v>
      </c>
      <c r="C241" s="32"/>
      <c r="F241" s="116"/>
    </row>
    <row r="242" spans="1:8" ht="12.75" x14ac:dyDescent="0.2">
      <c r="A242" s="124">
        <v>9002</v>
      </c>
      <c r="B242" s="157" t="s">
        <v>323</v>
      </c>
      <c r="C242" s="32"/>
      <c r="F242" s="116"/>
    </row>
    <row r="243" spans="1:8" ht="12.75" x14ac:dyDescent="0.2">
      <c r="A243" s="156">
        <v>9003</v>
      </c>
      <c r="B243" s="31" t="s">
        <v>320</v>
      </c>
      <c r="C243" s="32"/>
      <c r="F243" s="116"/>
    </row>
    <row r="244" spans="1:8" ht="12.75" x14ac:dyDescent="0.2">
      <c r="A244" s="156">
        <v>9004</v>
      </c>
      <c r="B244" s="31" t="s">
        <v>302</v>
      </c>
      <c r="C244" s="32"/>
      <c r="F244" s="116"/>
    </row>
    <row r="245" spans="1:8" ht="12.75" x14ac:dyDescent="0.2">
      <c r="A245" s="156">
        <v>9005</v>
      </c>
      <c r="B245" s="31" t="s">
        <v>300</v>
      </c>
      <c r="C245" s="32"/>
      <c r="F245" s="116"/>
    </row>
    <row r="246" spans="1:8" ht="12.75" x14ac:dyDescent="0.2">
      <c r="A246" s="156">
        <v>9006</v>
      </c>
      <c r="B246" s="31" t="s">
        <v>319</v>
      </c>
      <c r="C246" s="32"/>
      <c r="F246" s="116"/>
    </row>
    <row r="247" spans="1:8" ht="12.75" x14ac:dyDescent="0.2">
      <c r="A247" s="156">
        <v>9007</v>
      </c>
      <c r="B247" s="31" t="s">
        <v>260</v>
      </c>
      <c r="C247" s="32"/>
      <c r="F247" s="121"/>
    </row>
    <row r="248" spans="1:8" ht="12.75" x14ac:dyDescent="0.2">
      <c r="A248" s="156">
        <v>9010</v>
      </c>
      <c r="B248" s="31" t="s">
        <v>254</v>
      </c>
      <c r="C248" s="32"/>
      <c r="F248" s="121"/>
    </row>
    <row r="249" spans="1:8" ht="12.75" x14ac:dyDescent="0.2">
      <c r="A249" s="156">
        <v>9016</v>
      </c>
      <c r="B249" s="31" t="s">
        <v>301</v>
      </c>
      <c r="C249" s="32"/>
      <c r="F249" s="121"/>
    </row>
    <row r="250" spans="1:8" ht="12.75" x14ac:dyDescent="0.2">
      <c r="A250" s="156" t="s">
        <v>85</v>
      </c>
      <c r="B250" s="31" t="s">
        <v>316</v>
      </c>
      <c r="C250" s="32"/>
      <c r="F250" s="121"/>
    </row>
    <row r="251" spans="1:8" ht="12.75" x14ac:dyDescent="0.2">
      <c r="A251" s="156">
        <v>9017</v>
      </c>
      <c r="B251" s="31" t="s">
        <v>309</v>
      </c>
      <c r="C251" s="32"/>
      <c r="F251" s="116"/>
    </row>
    <row r="252" spans="1:8" ht="12.75" x14ac:dyDescent="0.2">
      <c r="A252" s="156">
        <v>9022</v>
      </c>
      <c r="B252" s="31" t="s">
        <v>310</v>
      </c>
      <c r="C252" s="32"/>
      <c r="F252" s="116"/>
    </row>
    <row r="253" spans="1:8" ht="12.75" x14ac:dyDescent="0.2">
      <c r="A253" s="156" t="s">
        <v>6</v>
      </c>
      <c r="B253" s="31" t="s">
        <v>312</v>
      </c>
      <c r="C253" s="32"/>
      <c r="F253" s="116"/>
    </row>
    <row r="254" spans="1:8" ht="12.75" x14ac:dyDescent="0.2">
      <c r="A254" s="156" t="s">
        <v>7</v>
      </c>
      <c r="B254" s="31" t="s">
        <v>283</v>
      </c>
      <c r="C254" s="32"/>
      <c r="F254" s="116"/>
    </row>
    <row r="255" spans="1:8" ht="12.75" x14ac:dyDescent="0.2">
      <c r="A255" s="79" t="s">
        <v>8</v>
      </c>
      <c r="B255" s="31" t="s">
        <v>20</v>
      </c>
      <c r="C255" s="32"/>
      <c r="F255" s="116"/>
    </row>
    <row r="256" spans="1:8" ht="12.75" x14ac:dyDescent="0.2">
      <c r="A256" s="156" t="s">
        <v>4</v>
      </c>
      <c r="B256" s="157" t="s">
        <v>226</v>
      </c>
      <c r="C256" s="32"/>
      <c r="F256" s="116"/>
      <c r="G256" s="123"/>
      <c r="H256" s="33"/>
    </row>
    <row r="257" spans="1:8" ht="12.75" x14ac:dyDescent="0.2">
      <c r="A257" s="156" t="s">
        <v>9</v>
      </c>
      <c r="B257" s="31" t="s">
        <v>227</v>
      </c>
      <c r="C257" s="36" t="s">
        <v>228</v>
      </c>
      <c r="F257" s="116"/>
      <c r="G257" s="123"/>
      <c r="H257" s="33"/>
    </row>
    <row r="258" spans="1:8" ht="12.75" x14ac:dyDescent="0.2">
      <c r="A258" s="156" t="s">
        <v>10</v>
      </c>
      <c r="B258" s="31" t="s">
        <v>229</v>
      </c>
      <c r="C258" s="36" t="s">
        <v>228</v>
      </c>
      <c r="F258" s="116"/>
      <c r="G258" s="123"/>
      <c r="H258" s="33"/>
    </row>
    <row r="259" spans="1:8" ht="12.75" x14ac:dyDescent="0.2">
      <c r="A259" s="156" t="s">
        <v>11</v>
      </c>
      <c r="B259" s="31" t="s">
        <v>230</v>
      </c>
      <c r="C259" s="36" t="s">
        <v>228</v>
      </c>
      <c r="F259" s="116"/>
      <c r="G259" s="123"/>
      <c r="H259" s="33"/>
    </row>
    <row r="260" spans="1:8" ht="12.75" x14ac:dyDescent="0.2">
      <c r="A260" s="156" t="s">
        <v>12</v>
      </c>
      <c r="B260" s="31" t="s">
        <v>231</v>
      </c>
      <c r="C260" s="36" t="s">
        <v>228</v>
      </c>
      <c r="F260" s="116"/>
      <c r="G260" s="123"/>
      <c r="H260" s="33"/>
    </row>
    <row r="261" spans="1:8" ht="12.75" x14ac:dyDescent="0.2">
      <c r="A261" s="156" t="s">
        <v>13</v>
      </c>
      <c r="B261" s="31" t="s">
        <v>232</v>
      </c>
      <c r="C261" s="36" t="s">
        <v>228</v>
      </c>
      <c r="F261" s="116"/>
      <c r="G261" s="127"/>
      <c r="H261" s="128"/>
    </row>
    <row r="262" spans="1:8" ht="12.75" x14ac:dyDescent="0.2">
      <c r="A262" s="156" t="s">
        <v>14</v>
      </c>
      <c r="B262" s="31" t="s">
        <v>233</v>
      </c>
      <c r="C262" s="36" t="s">
        <v>228</v>
      </c>
      <c r="F262" s="116"/>
      <c r="G262" s="127"/>
      <c r="H262" s="128"/>
    </row>
    <row r="263" spans="1:8" ht="12.75" x14ac:dyDescent="0.2">
      <c r="A263" s="156" t="s">
        <v>15</v>
      </c>
      <c r="B263" s="31" t="s">
        <v>234</v>
      </c>
      <c r="C263" s="36" t="s">
        <v>228</v>
      </c>
      <c r="F263" s="116"/>
      <c r="G263" s="123"/>
      <c r="H263" s="33"/>
    </row>
    <row r="264" spans="1:8" ht="12.75" x14ac:dyDescent="0.2">
      <c r="A264" s="156" t="s">
        <v>16</v>
      </c>
      <c r="B264" s="31" t="s">
        <v>235</v>
      </c>
      <c r="C264" s="36" t="s">
        <v>228</v>
      </c>
      <c r="F264" s="116"/>
      <c r="G264" s="127"/>
      <c r="H264" s="128"/>
    </row>
    <row r="265" spans="1:8" ht="12.75" x14ac:dyDescent="0.2">
      <c r="A265" s="156" t="s">
        <v>17</v>
      </c>
      <c r="B265" s="31" t="s">
        <v>236</v>
      </c>
      <c r="C265" s="36" t="s">
        <v>228</v>
      </c>
      <c r="F265" s="116"/>
      <c r="G265" s="123"/>
      <c r="H265" s="33"/>
    </row>
    <row r="266" spans="1:8" ht="12.75" x14ac:dyDescent="0.2">
      <c r="A266" s="156" t="s">
        <v>18</v>
      </c>
      <c r="B266" s="31" t="s">
        <v>237</v>
      </c>
      <c r="C266" s="36" t="s">
        <v>228</v>
      </c>
      <c r="F266" s="116"/>
      <c r="G266" s="127"/>
      <c r="H266" s="128"/>
    </row>
    <row r="267" spans="1:8" ht="12.75" x14ac:dyDescent="0.2">
      <c r="A267" s="37" t="s">
        <v>22</v>
      </c>
      <c r="B267" s="158" t="s">
        <v>238</v>
      </c>
      <c r="C267" s="36" t="s">
        <v>228</v>
      </c>
      <c r="F267" s="116"/>
      <c r="G267" s="127"/>
      <c r="H267" s="128"/>
    </row>
    <row r="268" spans="1:8" ht="12.75" x14ac:dyDescent="0.2">
      <c r="A268" s="37" t="s">
        <v>23</v>
      </c>
      <c r="B268" s="158" t="s">
        <v>239</v>
      </c>
      <c r="C268" s="36" t="s">
        <v>228</v>
      </c>
      <c r="F268" s="116"/>
      <c r="G268" s="123"/>
      <c r="H268" s="33"/>
    </row>
    <row r="269" spans="1:8" ht="12.75" x14ac:dyDescent="0.2">
      <c r="A269" s="37" t="s">
        <v>24</v>
      </c>
      <c r="B269" s="158" t="s">
        <v>240</v>
      </c>
      <c r="C269" s="36" t="s">
        <v>228</v>
      </c>
      <c r="F269" s="116"/>
      <c r="G269" s="127"/>
      <c r="H269" s="128"/>
    </row>
    <row r="270" spans="1:8" ht="12.75" x14ac:dyDescent="0.2">
      <c r="A270" s="37" t="s">
        <v>25</v>
      </c>
      <c r="B270" s="158" t="s">
        <v>241</v>
      </c>
      <c r="C270" s="36" t="s">
        <v>228</v>
      </c>
      <c r="F270" s="116"/>
      <c r="G270" s="123"/>
      <c r="H270" s="33"/>
    </row>
    <row r="271" spans="1:8" ht="12.75" x14ac:dyDescent="0.2">
      <c r="A271" s="37" t="s">
        <v>26</v>
      </c>
      <c r="B271" s="158" t="s">
        <v>242</v>
      </c>
      <c r="C271" s="36" t="s">
        <v>228</v>
      </c>
      <c r="F271" s="116"/>
      <c r="G271" s="123"/>
      <c r="H271" s="33"/>
    </row>
    <row r="272" spans="1:8" ht="12.75" x14ac:dyDescent="0.2">
      <c r="A272" s="37" t="s">
        <v>27</v>
      </c>
      <c r="B272" s="158" t="s">
        <v>243</v>
      </c>
      <c r="C272" s="36" t="s">
        <v>228</v>
      </c>
      <c r="F272" s="116"/>
      <c r="G272" s="127"/>
      <c r="H272" s="128"/>
    </row>
    <row r="273" spans="1:8" ht="12.75" x14ac:dyDescent="0.2">
      <c r="A273" s="37" t="s">
        <v>28</v>
      </c>
      <c r="B273" s="158" t="s">
        <v>244</v>
      </c>
      <c r="C273" s="36" t="s">
        <v>228</v>
      </c>
      <c r="F273" s="116"/>
      <c r="G273" s="127"/>
      <c r="H273" s="128"/>
    </row>
    <row r="274" spans="1:8" ht="12.75" x14ac:dyDescent="0.2">
      <c r="A274" s="37" t="s">
        <v>29</v>
      </c>
      <c r="B274" s="158" t="s">
        <v>245</v>
      </c>
      <c r="C274" s="36" t="s">
        <v>228</v>
      </c>
      <c r="F274" s="116"/>
      <c r="G274" s="127"/>
      <c r="H274" s="128"/>
    </row>
    <row r="275" spans="1:8" ht="12.75" x14ac:dyDescent="0.2">
      <c r="A275" s="37" t="s">
        <v>30</v>
      </c>
      <c r="B275" s="158" t="s">
        <v>246</v>
      </c>
      <c r="C275" s="36" t="s">
        <v>228</v>
      </c>
      <c r="F275" s="116"/>
      <c r="G275" s="127"/>
      <c r="H275" s="128"/>
    </row>
    <row r="276" spans="1:8" ht="12.75" x14ac:dyDescent="0.2">
      <c r="A276" s="37" t="s">
        <v>31</v>
      </c>
      <c r="B276" s="158" t="s">
        <v>247</v>
      </c>
      <c r="C276" s="36" t="s">
        <v>228</v>
      </c>
      <c r="F276" s="116"/>
      <c r="G276" s="127"/>
      <c r="H276" s="128"/>
    </row>
    <row r="277" spans="1:8" ht="12.75" x14ac:dyDescent="0.2">
      <c r="A277" s="37" t="s">
        <v>32</v>
      </c>
      <c r="B277" s="158" t="s">
        <v>248</v>
      </c>
      <c r="C277" s="36" t="s">
        <v>228</v>
      </c>
      <c r="F277" s="116"/>
      <c r="G277" s="127"/>
      <c r="H277" s="128"/>
    </row>
    <row r="278" spans="1:8" ht="12.75" x14ac:dyDescent="0.2">
      <c r="A278" s="37" t="s">
        <v>33</v>
      </c>
      <c r="B278" s="158" t="s">
        <v>249</v>
      </c>
      <c r="C278" s="36" t="s">
        <v>228</v>
      </c>
      <c r="F278" s="116"/>
      <c r="G278" s="127"/>
      <c r="H278" s="128"/>
    </row>
    <row r="279" spans="1:8" ht="12.75" x14ac:dyDescent="0.2">
      <c r="A279" s="37" t="s">
        <v>34</v>
      </c>
      <c r="B279" s="158" t="s">
        <v>250</v>
      </c>
      <c r="C279" s="36" t="s">
        <v>228</v>
      </c>
      <c r="F279" s="116"/>
      <c r="G279" s="127"/>
      <c r="H279" s="128"/>
    </row>
    <row r="280" spans="1:8" ht="12.75" x14ac:dyDescent="0.2">
      <c r="A280" s="37" t="s">
        <v>35</v>
      </c>
      <c r="B280" s="158" t="s">
        <v>251</v>
      </c>
      <c r="C280" s="36" t="s">
        <v>228</v>
      </c>
      <c r="F280" s="116"/>
      <c r="G280" s="123"/>
      <c r="H280" s="33"/>
    </row>
    <row r="281" spans="1:8" ht="12.75" x14ac:dyDescent="0.2">
      <c r="A281" s="156" t="s">
        <v>19</v>
      </c>
      <c r="B281" s="28" t="s">
        <v>252</v>
      </c>
      <c r="C281" s="36" t="s">
        <v>228</v>
      </c>
      <c r="F281" s="116"/>
      <c r="G281" s="123"/>
      <c r="H281" s="33"/>
    </row>
    <row r="282" spans="1:8" ht="12.75" x14ac:dyDescent="0.2">
      <c r="A282" s="156">
        <v>0</v>
      </c>
      <c r="B282" s="159" t="s">
        <v>253</v>
      </c>
      <c r="C282" s="36"/>
      <c r="D282" s="80"/>
      <c r="F282" s="116"/>
      <c r="G282" s="123"/>
      <c r="H282" s="33"/>
    </row>
    <row r="283" spans="1:8" ht="12.75" x14ac:dyDescent="0.2">
      <c r="A283" s="123"/>
      <c r="B283" s="33"/>
      <c r="C283" s="39"/>
      <c r="D283" s="80"/>
      <c r="F283" s="116"/>
    </row>
    <row r="284" spans="1:8" ht="21" customHeight="1" x14ac:dyDescent="0.2">
      <c r="A284" s="24" t="s">
        <v>220</v>
      </c>
    </row>
    <row r="285" spans="1:8" x14ac:dyDescent="0.2">
      <c r="A285" s="25" t="s">
        <v>197</v>
      </c>
      <c r="B285" s="25" t="s">
        <v>198</v>
      </c>
      <c r="C285" s="26" t="s">
        <v>199</v>
      </c>
    </row>
    <row r="286" spans="1:8" ht="13.15" customHeight="1" x14ac:dyDescent="0.2">
      <c r="A286" s="79">
        <v>1</v>
      </c>
      <c r="B286" s="28" t="s">
        <v>203</v>
      </c>
      <c r="C286" s="35"/>
    </row>
    <row r="287" spans="1:8" ht="13.15" customHeight="1" x14ac:dyDescent="0.2">
      <c r="A287" s="79" t="s">
        <v>21</v>
      </c>
      <c r="B287" s="28" t="s">
        <v>204</v>
      </c>
      <c r="C287" s="35"/>
    </row>
    <row r="288" spans="1:8" ht="13.15" customHeight="1" x14ac:dyDescent="0.2">
      <c r="A288" s="79" t="s">
        <v>49</v>
      </c>
      <c r="B288" s="31" t="s">
        <v>205</v>
      </c>
      <c r="C288" s="35"/>
    </row>
    <row r="289" spans="1:3" ht="12.75" customHeight="1" x14ac:dyDescent="0.2">
      <c r="A289" s="79" t="s">
        <v>42</v>
      </c>
      <c r="B289" s="28" t="s">
        <v>206</v>
      </c>
      <c r="C289" s="35"/>
    </row>
    <row r="290" spans="1:3" ht="12.75" customHeight="1" x14ac:dyDescent="0.2">
      <c r="A290" s="79" t="s">
        <v>47</v>
      </c>
      <c r="B290" s="28" t="s">
        <v>207</v>
      </c>
      <c r="C290" s="35"/>
    </row>
    <row r="291" spans="1:3" ht="13.15" customHeight="1" x14ac:dyDescent="0.2">
      <c r="A291" s="79" t="s">
        <v>41</v>
      </c>
      <c r="B291" s="28" t="s">
        <v>208</v>
      </c>
      <c r="C291" s="35"/>
    </row>
    <row r="292" spans="1:3" ht="13.15" customHeight="1" x14ac:dyDescent="0.2">
      <c r="A292" s="79" t="s">
        <v>46</v>
      </c>
      <c r="B292" s="28" t="s">
        <v>209</v>
      </c>
      <c r="C292" s="35"/>
    </row>
    <row r="293" spans="1:3" ht="13.15" customHeight="1" x14ac:dyDescent="0.2">
      <c r="A293" s="79" t="s">
        <v>44</v>
      </c>
      <c r="B293" s="28" t="s">
        <v>211</v>
      </c>
      <c r="C293" s="35"/>
    </row>
    <row r="294" spans="1:3" ht="13.15" customHeight="1" x14ac:dyDescent="0.2">
      <c r="A294" s="79" t="s">
        <v>83</v>
      </c>
      <c r="B294" s="28" t="s">
        <v>210</v>
      </c>
      <c r="C294" s="35"/>
    </row>
    <row r="295" spans="1:3" ht="13.15" customHeight="1" x14ac:dyDescent="0.2">
      <c r="A295" s="79" t="s">
        <v>43</v>
      </c>
      <c r="B295" s="28" t="s">
        <v>212</v>
      </c>
      <c r="C295" s="35"/>
    </row>
    <row r="296" spans="1:3" ht="13.15" customHeight="1" x14ac:dyDescent="0.2">
      <c r="A296" s="79" t="s">
        <v>45</v>
      </c>
      <c r="B296" s="28" t="s">
        <v>213</v>
      </c>
      <c r="C296" s="35"/>
    </row>
    <row r="297" spans="1:3" ht="13.15" customHeight="1" x14ac:dyDescent="0.2">
      <c r="A297" s="79" t="s">
        <v>48</v>
      </c>
      <c r="B297" s="28" t="s">
        <v>214</v>
      </c>
      <c r="C297" s="35"/>
    </row>
    <row r="298" spans="1:3" ht="13.15" customHeight="1" x14ac:dyDescent="0.2">
      <c r="A298" s="79" t="s">
        <v>82</v>
      </c>
      <c r="B298" s="28" t="s">
        <v>215</v>
      </c>
      <c r="C298" s="35"/>
    </row>
    <row r="299" spans="1:3" ht="13.15" customHeight="1" x14ac:dyDescent="0.2">
      <c r="A299" s="79" t="s">
        <v>89</v>
      </c>
      <c r="B299" s="28" t="s">
        <v>218</v>
      </c>
      <c r="C299" s="35"/>
    </row>
    <row r="300" spans="1:3" ht="13.15" customHeight="1" x14ac:dyDescent="0.2">
      <c r="A300" s="79" t="s">
        <v>90</v>
      </c>
      <c r="B300" s="28" t="s">
        <v>219</v>
      </c>
      <c r="C300" s="35"/>
    </row>
    <row r="301" spans="1:3" ht="13.15" customHeight="1" x14ac:dyDescent="0.2">
      <c r="A301" s="79" t="s">
        <v>91</v>
      </c>
      <c r="B301" s="28" t="s">
        <v>216</v>
      </c>
      <c r="C301" s="35"/>
    </row>
    <row r="302" spans="1:3" ht="13.15" customHeight="1" x14ac:dyDescent="0.2">
      <c r="A302" s="111" t="s">
        <v>92</v>
      </c>
      <c r="B302" s="162" t="s">
        <v>353</v>
      </c>
      <c r="C302" s="35"/>
    </row>
    <row r="303" spans="1:3" ht="13.15" customHeight="1" x14ac:dyDescent="0.2">
      <c r="A303" s="111" t="s">
        <v>93</v>
      </c>
      <c r="B303" s="162" t="s">
        <v>352</v>
      </c>
      <c r="C303" s="35"/>
    </row>
    <row r="304" spans="1:3" ht="13.15" customHeight="1" x14ac:dyDescent="0.2">
      <c r="A304" s="111" t="s">
        <v>94</v>
      </c>
      <c r="B304" s="28" t="s">
        <v>354</v>
      </c>
      <c r="C304" s="35"/>
    </row>
    <row r="305" spans="1:3" ht="12.75" customHeight="1" x14ac:dyDescent="0.2">
      <c r="A305" s="111" t="s">
        <v>95</v>
      </c>
      <c r="B305" s="28" t="s">
        <v>356</v>
      </c>
      <c r="C305" s="35"/>
    </row>
    <row r="306" spans="1:3" ht="13.15" customHeight="1" x14ac:dyDescent="0.2">
      <c r="A306" s="111" t="s">
        <v>96</v>
      </c>
      <c r="B306" s="28" t="s">
        <v>380</v>
      </c>
      <c r="C306" s="35"/>
    </row>
    <row r="307" spans="1:3" ht="13.15" customHeight="1" x14ac:dyDescent="0.2">
      <c r="A307" s="111" t="s">
        <v>97</v>
      </c>
      <c r="B307" s="28" t="s">
        <v>381</v>
      </c>
      <c r="C307" s="35"/>
    </row>
    <row r="308" spans="1:3" ht="13.15" customHeight="1" x14ac:dyDescent="0.2">
      <c r="A308" s="111" t="s">
        <v>98</v>
      </c>
      <c r="B308" s="28" t="s">
        <v>355</v>
      </c>
      <c r="C308" s="35"/>
    </row>
    <row r="309" spans="1:3" ht="13.15" customHeight="1" x14ac:dyDescent="0.2">
      <c r="A309" s="111" t="s">
        <v>99</v>
      </c>
      <c r="B309" s="28" t="s">
        <v>357</v>
      </c>
      <c r="C309" s="35"/>
    </row>
    <row r="310" spans="1:3" ht="13.15" customHeight="1" x14ac:dyDescent="0.2">
      <c r="A310" s="79" t="s">
        <v>100</v>
      </c>
      <c r="B310" s="28" t="s">
        <v>359</v>
      </c>
      <c r="C310" s="35"/>
    </row>
    <row r="311" spans="1:3" ht="13.15" customHeight="1" x14ac:dyDescent="0.2">
      <c r="A311" s="79" t="s">
        <v>101</v>
      </c>
      <c r="B311" s="28" t="s">
        <v>360</v>
      </c>
      <c r="C311" s="35"/>
    </row>
    <row r="312" spans="1:3" ht="13.15" customHeight="1" x14ac:dyDescent="0.2">
      <c r="A312" s="79" t="s">
        <v>102</v>
      </c>
      <c r="B312" s="28" t="s">
        <v>358</v>
      </c>
      <c r="C312" s="35"/>
    </row>
    <row r="313" spans="1:3" ht="13.15" customHeight="1" x14ac:dyDescent="0.2">
      <c r="A313" s="79" t="s">
        <v>103</v>
      </c>
      <c r="B313" s="28" t="s">
        <v>361</v>
      </c>
      <c r="C313" s="35"/>
    </row>
    <row r="314" spans="1:3" ht="13.15" customHeight="1" x14ac:dyDescent="0.2">
      <c r="A314" s="79" t="s">
        <v>104</v>
      </c>
      <c r="B314" s="28" t="s">
        <v>367</v>
      </c>
      <c r="C314" s="35"/>
    </row>
    <row r="315" spans="1:3" ht="13.15" customHeight="1" x14ac:dyDescent="0.2">
      <c r="A315" s="79" t="s">
        <v>105</v>
      </c>
      <c r="B315" s="28" t="s">
        <v>363</v>
      </c>
      <c r="C315" s="35"/>
    </row>
    <row r="316" spans="1:3" ht="13.15" customHeight="1" x14ac:dyDescent="0.2">
      <c r="A316" s="79" t="s">
        <v>106</v>
      </c>
      <c r="B316" s="28" t="s">
        <v>364</v>
      </c>
      <c r="C316" s="35"/>
    </row>
    <row r="317" spans="1:3" ht="13.15" customHeight="1" x14ac:dyDescent="0.2">
      <c r="A317" s="79" t="s">
        <v>109</v>
      </c>
      <c r="B317" s="28" t="s">
        <v>366</v>
      </c>
      <c r="C317" s="35"/>
    </row>
    <row r="318" spans="1:3" ht="13.15" customHeight="1" x14ac:dyDescent="0.2">
      <c r="A318" s="79" t="s">
        <v>107</v>
      </c>
      <c r="B318" s="28" t="s">
        <v>365</v>
      </c>
      <c r="C318" s="35"/>
    </row>
    <row r="319" spans="1:3" ht="13.15" customHeight="1" x14ac:dyDescent="0.2">
      <c r="A319" s="79" t="s">
        <v>108</v>
      </c>
      <c r="B319" s="28" t="s">
        <v>362</v>
      </c>
      <c r="C319" s="35"/>
    </row>
    <row r="320" spans="1:3" ht="13.15" customHeight="1" x14ac:dyDescent="0.2">
      <c r="A320" s="79">
        <v>0</v>
      </c>
      <c r="B320" s="28" t="s">
        <v>217</v>
      </c>
      <c r="C320" s="35"/>
    </row>
    <row r="321" spans="1:5" ht="13.15" customHeight="1" x14ac:dyDescent="0.2">
      <c r="A321" s="79" t="s">
        <v>110</v>
      </c>
      <c r="B321" s="28" t="s">
        <v>368</v>
      </c>
      <c r="C321" s="35"/>
    </row>
    <row r="322" spans="1:5" ht="13.15" customHeight="1" x14ac:dyDescent="0.2">
      <c r="A322" s="165" t="s">
        <v>369</v>
      </c>
      <c r="B322" s="167" t="s">
        <v>373</v>
      </c>
      <c r="C322" s="35"/>
    </row>
    <row r="323" spans="1:5" ht="13.15" customHeight="1" x14ac:dyDescent="0.2">
      <c r="A323" s="165" t="s">
        <v>382</v>
      </c>
      <c r="B323" s="168" t="s">
        <v>383</v>
      </c>
      <c r="C323" s="35"/>
    </row>
    <row r="324" spans="1:5" ht="13.15" customHeight="1" x14ac:dyDescent="0.2">
      <c r="A324" s="166" t="s">
        <v>370</v>
      </c>
      <c r="B324" s="167" t="s">
        <v>374</v>
      </c>
      <c r="C324" s="35"/>
    </row>
    <row r="325" spans="1:5" ht="13.15" customHeight="1" x14ac:dyDescent="0.2">
      <c r="A325" s="166" t="s">
        <v>371</v>
      </c>
      <c r="B325" s="167" t="s">
        <v>375</v>
      </c>
      <c r="C325" s="35"/>
    </row>
    <row r="326" spans="1:5" ht="13.15" customHeight="1" x14ac:dyDescent="0.2">
      <c r="A326" s="166" t="s">
        <v>372</v>
      </c>
      <c r="B326" s="167" t="s">
        <v>376</v>
      </c>
      <c r="C326" s="35"/>
    </row>
    <row r="327" spans="1:5" ht="13.15" customHeight="1" x14ac:dyDescent="0.2">
      <c r="A327" s="123"/>
      <c r="B327" s="33"/>
      <c r="C327" s="29"/>
      <c r="D327" s="80"/>
    </row>
    <row r="328" spans="1:5" ht="13.15" customHeight="1" x14ac:dyDescent="0.2">
      <c r="A328" s="24" t="s">
        <v>188</v>
      </c>
      <c r="B328" s="30"/>
      <c r="C328" s="30"/>
      <c r="D328" s="42"/>
    </row>
    <row r="329" spans="1:5" ht="13.15" customHeight="1" x14ac:dyDescent="0.2">
      <c r="A329" s="152" t="s">
        <v>197</v>
      </c>
      <c r="B329" s="152" t="s">
        <v>198</v>
      </c>
      <c r="C329" s="153" t="s">
        <v>199</v>
      </c>
    </row>
    <row r="330" spans="1:5" ht="13.15" customHeight="1" x14ac:dyDescent="0.2">
      <c r="A330" s="154" t="s">
        <v>221</v>
      </c>
      <c r="B330" s="31" t="s">
        <v>222</v>
      </c>
      <c r="C330" s="155"/>
    </row>
    <row r="331" spans="1:5" ht="13.15" customHeight="1" x14ac:dyDescent="0.2">
      <c r="A331" s="154" t="s">
        <v>223</v>
      </c>
      <c r="B331" s="31" t="s">
        <v>224</v>
      </c>
      <c r="C331" s="155"/>
    </row>
    <row r="332" spans="1:5" ht="13.15" customHeight="1" x14ac:dyDescent="0.2">
      <c r="A332" s="154" t="s">
        <v>377</v>
      </c>
      <c r="B332" s="31" t="s">
        <v>378</v>
      </c>
      <c r="C332" s="155"/>
    </row>
    <row r="333" spans="1:5" ht="13.15" customHeight="1" x14ac:dyDescent="0.2"/>
    <row r="334" spans="1:5" ht="12" x14ac:dyDescent="0.2">
      <c r="A334" s="126" t="s">
        <v>388</v>
      </c>
    </row>
    <row r="336" spans="1:5" ht="12.75" x14ac:dyDescent="0.2">
      <c r="E336" s="42"/>
    </row>
  </sheetData>
  <sheetProtection algorithmName="SHA-512" hashValue="2Sauq8bL7ZXXFFmdz7ZE/8s+nIW09rKoVscflhMbsCNeptuLUHkaH3udc7LbGAM8dV+UPghIYeKGVYSent8vvQ==" saltValue="9IbglaDAJtv5glJaSdtEDg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2" manualBreakCount="2">
    <brk id="50" max="3" man="1"/>
    <brk id="15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19</vt:i4>
      </vt:variant>
    </vt:vector>
  </HeadingPairs>
  <TitlesOfParts>
    <vt:vector size="22" baseType="lpstr">
      <vt:lpstr>Rail de guidage</vt:lpstr>
      <vt:lpstr>help</vt:lpstr>
      <vt:lpstr>Instructions</vt:lpstr>
      <vt:lpstr>Bal</vt:lpstr>
      <vt:lpstr>DrzakBar</vt:lpstr>
      <vt:lpstr>DrzakBarNe</vt:lpstr>
      <vt:lpstr>DrzakDF</vt:lpstr>
      <vt:lpstr>DrzakNe</vt:lpstr>
      <vt:lpstr>DrzakP</vt:lpstr>
      <vt:lpstr>DrzakVL</vt:lpstr>
      <vt:lpstr>Instructions!Oblast_tisku</vt:lpstr>
      <vt:lpstr>'Rail de guidage'!Oblast_tisku</vt:lpstr>
      <vt:lpstr>Ved</vt:lpstr>
      <vt:lpstr>Ved1O</vt:lpstr>
      <vt:lpstr>VedBar</vt:lpstr>
      <vt:lpstr>VedBarVL</vt:lpstr>
      <vt:lpstr>VedNe</vt:lpstr>
      <vt:lpstr>VedP</vt:lpstr>
      <vt:lpstr>VedP9017</vt:lpstr>
      <vt:lpstr>VedPF</vt:lpstr>
      <vt:lpstr>VedPr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2023-06-14T09:37:38Z</dcterms:modified>
</cp:coreProperties>
</file>